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120" windowHeight="9120" activeTab="0"/>
  </bookViews>
  <sheets>
    <sheet name="2008-09 (proposed)" sheetId="1" r:id="rId1"/>
    <sheet name="2007-08" sheetId="2" r:id="rId2"/>
  </sheets>
  <definedNames/>
  <calcPr fullCalcOnLoad="1"/>
</workbook>
</file>

<file path=xl/sharedStrings.xml><?xml version="1.0" encoding="utf-8"?>
<sst xmlns="http://schemas.openxmlformats.org/spreadsheetml/2006/main" count="172" uniqueCount="81">
  <si>
    <t>S#</t>
  </si>
  <si>
    <t>Item</t>
  </si>
  <si>
    <t>Category</t>
  </si>
  <si>
    <t>Unit Cost</t>
  </si>
  <si>
    <t>Unit</t>
  </si>
  <si>
    <t>#Units</t>
  </si>
  <si>
    <t>Total</t>
  </si>
  <si>
    <t>Vibha Contrib.</t>
  </si>
  <si>
    <t>Asha Contrib.</t>
  </si>
  <si>
    <t>Project Manager (1)</t>
  </si>
  <si>
    <t>General</t>
  </si>
  <si>
    <t>Month</t>
  </si>
  <si>
    <t>Vocational Teacher (2)</t>
  </si>
  <si>
    <t>Voc. Tra.</t>
  </si>
  <si>
    <t>CBR worker (4)</t>
  </si>
  <si>
    <t>CBR</t>
  </si>
  <si>
    <t>Speech and Physiotherapist (1)</t>
  </si>
  <si>
    <t>School</t>
  </si>
  <si>
    <t>Accountant (1)</t>
  </si>
  <si>
    <t>Special Educator (2)</t>
  </si>
  <si>
    <t>Assistant Teacher (3)</t>
  </si>
  <si>
    <t>Field Travel &amp; motorcycle maintenance (4)</t>
  </si>
  <si>
    <t>IEC Material (pamphlets etc.)</t>
  </si>
  <si>
    <t>Year</t>
  </si>
  <si>
    <t>Vocational Training Raw Material</t>
  </si>
  <si>
    <t>Awareness Programme (Community Mobilization)</t>
  </si>
  <si>
    <t>program</t>
  </si>
  <si>
    <t>Awareness program (neo-natal, post-natal and pre-natal)</t>
  </si>
  <si>
    <t>Program</t>
  </si>
  <si>
    <t xml:space="preserve">Teaching materials </t>
  </si>
  <si>
    <t xml:space="preserve">Quarterly newsletter </t>
  </si>
  <si>
    <t>Quarter</t>
  </si>
  <si>
    <t>Medicine</t>
  </si>
  <si>
    <t>CBR, School</t>
  </si>
  <si>
    <t>Stationary and postage</t>
  </si>
  <si>
    <t>Audit Fees</t>
  </si>
  <si>
    <t xml:space="preserve">Miscellaneous </t>
  </si>
  <si>
    <t>Exposure visit to children (2)</t>
  </si>
  <si>
    <t>Unit cost</t>
  </si>
  <si>
    <t># units</t>
  </si>
  <si>
    <r>
      <t xml:space="preserve">Vibha </t>
    </r>
    <r>
      <rPr>
        <sz val="8"/>
        <rFont val="Arial"/>
        <family val="2"/>
      </rPr>
      <t>(supported)</t>
    </r>
  </si>
  <si>
    <r>
      <t xml:space="preserve">Asha </t>
    </r>
    <r>
      <rPr>
        <sz val="8"/>
        <rFont val="Arial"/>
        <family val="2"/>
      </rPr>
      <t>(proposed)</t>
    </r>
  </si>
  <si>
    <t>Comments</t>
  </si>
  <si>
    <t>month</t>
  </si>
  <si>
    <t>project manager for both CBR and school</t>
  </si>
  <si>
    <t>at the school, mentally challenged children learn vocational skills and improve dexterity</t>
  </si>
  <si>
    <t>CBR Worker (2 existing, 2 from March)</t>
  </si>
  <si>
    <t>community based rehabilitation</t>
  </si>
  <si>
    <t>Speech and Physio therapist (1)</t>
  </si>
  <si>
    <t>for disability improvement</t>
  </si>
  <si>
    <t>Special educator (2, from March)</t>
  </si>
  <si>
    <t>Assistant teacher (3, from March)</t>
  </si>
  <si>
    <t>Field travel &amp; motorcycle maintenance (2 existing, 2 from March)</t>
  </si>
  <si>
    <t>IEC Material (pamphlets etc)</t>
  </si>
  <si>
    <t>year</t>
  </si>
  <si>
    <t>information, education and communication (IEC), reaches more than 25000 people in the district</t>
  </si>
  <si>
    <t>Vocational Training Raw Materials</t>
  </si>
  <si>
    <t>for the various vocational training activities</t>
  </si>
  <si>
    <t>Awareness program (community mobilization)</t>
  </si>
  <si>
    <t>sensitize community to needs and attention of mentally challenged children</t>
  </si>
  <si>
    <t>sensitize parents on prenatal, neonatal and postnatal care and various causes of mental retardation</t>
  </si>
  <si>
    <t>Teaching materials (from March)</t>
  </si>
  <si>
    <t>for the school, teaching aids and textbooks etc.</t>
  </si>
  <si>
    <t>Quarterly newsletter</t>
  </si>
  <si>
    <t>quarter</t>
  </si>
  <si>
    <t>general distribution</t>
  </si>
  <si>
    <t>Regular epileptic medicine for some children etc.</t>
  </si>
  <si>
    <t>Stationery and postage</t>
  </si>
  <si>
    <t>Audit fees</t>
  </si>
  <si>
    <t>Miscellaneous</t>
  </si>
  <si>
    <t>PTA, newspaper/periodicals/books, birthday celebration etc</t>
  </si>
  <si>
    <t>Motorcycle (2)</t>
  </si>
  <si>
    <t>one-time</t>
  </si>
  <si>
    <t>for the new CBR workers</t>
  </si>
  <si>
    <t>Exposure visit to children (1)</t>
  </si>
  <si>
    <t>Utilities (Electricity and water, from March)</t>
  </si>
  <si>
    <t>Total (in rupees)</t>
  </si>
  <si>
    <t>Total (in dollars)</t>
  </si>
  <si>
    <t>Pahla Kadam (Rajasthan Mahila Kalyan Mandal)</t>
  </si>
  <si>
    <t>August 1, 2008 - July 31, 2009</t>
  </si>
  <si>
    <t>Utilities (Electricity and water)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</si>
</sst>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right" vertical="top" wrapText="1"/>
    </xf>
    <xf numFmtId="0" fontId="1" fillId="2" borderId="2" xfId="0" applyFont="1" applyFill="1" applyBorder="1" applyAlignment="1">
      <alignment horizontal="right"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right" vertical="top" wrapText="1"/>
    </xf>
    <xf numFmtId="0" fontId="2" fillId="2" borderId="2" xfId="0" applyFont="1" applyFill="1" applyBorder="1" applyAlignment="1">
      <alignment horizontal="right" vertical="top" wrapText="1"/>
    </xf>
    <xf numFmtId="0" fontId="4" fillId="0" borderId="2" xfId="0" applyFont="1" applyBorder="1" applyAlignment="1">
      <alignment wrapText="1"/>
    </xf>
    <xf numFmtId="0" fontId="4" fillId="3" borderId="2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/>
    </xf>
    <xf numFmtId="0" fontId="3" fillId="3" borderId="2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0" fillId="0" borderId="2" xfId="0" applyBorder="1" applyAlignment="1">
      <alignment vertical="top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 topLeftCell="A1">
      <selection activeCell="F8" sqref="F8"/>
    </sheetView>
  </sheetViews>
  <sheetFormatPr defaultColWidth="9.140625" defaultRowHeight="19.5" customHeight="1"/>
  <cols>
    <col min="1" max="1" width="6.57421875" style="0" customWidth="1"/>
    <col min="2" max="2" width="28.140625" style="0" customWidth="1"/>
    <col min="3" max="3" width="11.140625" style="0" customWidth="1"/>
    <col min="6" max="6" width="7.7109375" style="0" customWidth="1"/>
    <col min="10" max="10" width="36.57421875" style="0" customWidth="1"/>
  </cols>
  <sheetData>
    <row r="1" spans="3:13" ht="19.5" customHeight="1">
      <c r="C1" s="25" t="s">
        <v>78</v>
      </c>
      <c r="D1" s="25"/>
      <c r="E1" s="25"/>
      <c r="F1" s="25"/>
      <c r="G1" s="25"/>
      <c r="H1" s="25"/>
      <c r="I1" s="25"/>
      <c r="J1" s="25"/>
      <c r="K1" s="25"/>
      <c r="L1" s="26"/>
      <c r="M1" s="26"/>
    </row>
    <row r="2" spans="4:6" ht="19.5" customHeight="1">
      <c r="D2" s="27" t="s">
        <v>79</v>
      </c>
      <c r="E2" s="24"/>
      <c r="F2" s="24"/>
    </row>
    <row r="3" spans="4:6" ht="19.5" customHeight="1">
      <c r="D3" s="24"/>
      <c r="E3" s="24"/>
      <c r="F3" s="24"/>
    </row>
    <row r="4" spans="1:10" s="20" customFormat="1" ht="25.5">
      <c r="A4" s="18" t="s">
        <v>0</v>
      </c>
      <c r="B4" s="18" t="s">
        <v>1</v>
      </c>
      <c r="C4" s="18" t="s">
        <v>2</v>
      </c>
      <c r="D4" s="18" t="s">
        <v>3</v>
      </c>
      <c r="E4" s="18" t="s">
        <v>4</v>
      </c>
      <c r="F4" s="18" t="s">
        <v>5</v>
      </c>
      <c r="G4" s="18" t="s">
        <v>6</v>
      </c>
      <c r="H4" s="18" t="s">
        <v>7</v>
      </c>
      <c r="I4" s="19" t="s">
        <v>8</v>
      </c>
      <c r="J4" s="21" t="s">
        <v>42</v>
      </c>
    </row>
    <row r="5" spans="1:10" ht="19.5" customHeight="1">
      <c r="A5" s="3">
        <v>1</v>
      </c>
      <c r="B5" s="3" t="s">
        <v>9</v>
      </c>
      <c r="C5" s="4" t="s">
        <v>10</v>
      </c>
      <c r="D5" s="5">
        <v>9000</v>
      </c>
      <c r="E5" s="4" t="s">
        <v>11</v>
      </c>
      <c r="F5" s="4">
        <v>12</v>
      </c>
      <c r="G5" s="5">
        <v>108000</v>
      </c>
      <c r="H5" s="5">
        <v>108000</v>
      </c>
      <c r="I5" s="6"/>
      <c r="J5" s="22" t="s">
        <v>44</v>
      </c>
    </row>
    <row r="6" spans="1:10" ht="21.75" customHeight="1">
      <c r="A6" s="3">
        <v>2</v>
      </c>
      <c r="B6" s="3" t="s">
        <v>12</v>
      </c>
      <c r="C6" s="4" t="s">
        <v>13</v>
      </c>
      <c r="D6" s="5">
        <v>5000</v>
      </c>
      <c r="E6" s="4" t="s">
        <v>11</v>
      </c>
      <c r="F6" s="4">
        <v>24</v>
      </c>
      <c r="G6" s="5">
        <v>120000</v>
      </c>
      <c r="H6" s="5">
        <v>120000</v>
      </c>
      <c r="I6" s="6"/>
      <c r="J6" s="22" t="s">
        <v>45</v>
      </c>
    </row>
    <row r="7" spans="1:10" ht="19.5" customHeight="1">
      <c r="A7" s="3">
        <v>3</v>
      </c>
      <c r="B7" s="3" t="s">
        <v>14</v>
      </c>
      <c r="C7" s="4" t="s">
        <v>15</v>
      </c>
      <c r="D7" s="5">
        <v>5000</v>
      </c>
      <c r="E7" s="4" t="s">
        <v>11</v>
      </c>
      <c r="F7" s="4">
        <v>48</v>
      </c>
      <c r="G7" s="5">
        <v>240000</v>
      </c>
      <c r="H7" s="5">
        <v>120000</v>
      </c>
      <c r="I7" s="6">
        <v>120000</v>
      </c>
      <c r="J7" s="22" t="s">
        <v>47</v>
      </c>
    </row>
    <row r="8" spans="1:10" ht="19.5" customHeight="1">
      <c r="A8" s="3">
        <v>4</v>
      </c>
      <c r="B8" s="3" t="s">
        <v>16</v>
      </c>
      <c r="C8" s="4" t="s">
        <v>17</v>
      </c>
      <c r="D8" s="5">
        <v>5000</v>
      </c>
      <c r="E8" s="4" t="s">
        <v>11</v>
      </c>
      <c r="F8" s="4">
        <v>12</v>
      </c>
      <c r="G8" s="5">
        <v>60000</v>
      </c>
      <c r="H8" s="5">
        <v>60000</v>
      </c>
      <c r="I8" s="6">
        <v>0</v>
      </c>
      <c r="J8" s="22" t="s">
        <v>49</v>
      </c>
    </row>
    <row r="9" spans="1:10" ht="19.5" customHeight="1">
      <c r="A9" s="3">
        <v>5</v>
      </c>
      <c r="B9" s="3" t="s">
        <v>18</v>
      </c>
      <c r="C9" s="4" t="s">
        <v>10</v>
      </c>
      <c r="D9" s="5">
        <v>4000</v>
      </c>
      <c r="E9" s="4" t="s">
        <v>11</v>
      </c>
      <c r="F9" s="4">
        <v>12</v>
      </c>
      <c r="G9" s="5">
        <v>48000</v>
      </c>
      <c r="H9" s="5">
        <v>48000</v>
      </c>
      <c r="I9" s="6">
        <v>0</v>
      </c>
      <c r="J9" s="22"/>
    </row>
    <row r="10" spans="1:10" ht="19.5" customHeight="1">
      <c r="A10" s="3">
        <v>6</v>
      </c>
      <c r="B10" s="3" t="s">
        <v>19</v>
      </c>
      <c r="C10" s="4" t="s">
        <v>17</v>
      </c>
      <c r="D10" s="5">
        <v>5000</v>
      </c>
      <c r="E10" s="4" t="s">
        <v>11</v>
      </c>
      <c r="F10" s="4">
        <v>24</v>
      </c>
      <c r="G10" s="5">
        <v>120000</v>
      </c>
      <c r="H10" s="5">
        <v>0</v>
      </c>
      <c r="I10" s="6">
        <v>120000</v>
      </c>
      <c r="J10" s="22"/>
    </row>
    <row r="11" spans="1:10" ht="19.5" customHeight="1">
      <c r="A11" s="3">
        <v>7</v>
      </c>
      <c r="B11" s="3" t="s">
        <v>20</v>
      </c>
      <c r="C11" s="4" t="s">
        <v>17</v>
      </c>
      <c r="D11" s="5">
        <v>3000</v>
      </c>
      <c r="E11" s="4" t="s">
        <v>11</v>
      </c>
      <c r="F11" s="4">
        <v>36</v>
      </c>
      <c r="G11" s="5">
        <v>108000</v>
      </c>
      <c r="H11" s="5">
        <v>0</v>
      </c>
      <c r="I11" s="6">
        <v>108000</v>
      </c>
      <c r="J11" s="22"/>
    </row>
    <row r="12" spans="1:10" ht="25.5">
      <c r="A12" s="3">
        <v>8</v>
      </c>
      <c r="B12" s="3" t="s">
        <v>21</v>
      </c>
      <c r="C12" s="4" t="s">
        <v>15</v>
      </c>
      <c r="D12" s="5">
        <v>2000</v>
      </c>
      <c r="E12" s="4" t="s">
        <v>11</v>
      </c>
      <c r="F12" s="4">
        <v>48</v>
      </c>
      <c r="G12" s="5">
        <v>96000</v>
      </c>
      <c r="H12" s="5">
        <v>48000</v>
      </c>
      <c r="I12" s="6">
        <v>48000</v>
      </c>
      <c r="J12" s="22"/>
    </row>
    <row r="13" spans="1:10" ht="22.5">
      <c r="A13" s="3">
        <v>9</v>
      </c>
      <c r="B13" s="3" t="s">
        <v>22</v>
      </c>
      <c r="C13" s="4" t="s">
        <v>15</v>
      </c>
      <c r="D13" s="5">
        <v>20000</v>
      </c>
      <c r="E13" s="4" t="s">
        <v>23</v>
      </c>
      <c r="F13" s="4">
        <v>1</v>
      </c>
      <c r="G13" s="5">
        <v>20000</v>
      </c>
      <c r="H13" s="5">
        <v>0</v>
      </c>
      <c r="I13" s="6">
        <v>20000</v>
      </c>
      <c r="J13" s="22" t="s">
        <v>55</v>
      </c>
    </row>
    <row r="14" spans="1:11" ht="19.5" customHeight="1">
      <c r="A14" s="3">
        <v>10</v>
      </c>
      <c r="B14" s="3" t="s">
        <v>24</v>
      </c>
      <c r="C14" s="4" t="s">
        <v>13</v>
      </c>
      <c r="D14" s="5">
        <v>3000</v>
      </c>
      <c r="E14" s="4" t="s">
        <v>11</v>
      </c>
      <c r="F14" s="4">
        <v>12</v>
      </c>
      <c r="G14" s="5">
        <v>36000</v>
      </c>
      <c r="H14" s="5">
        <v>36000</v>
      </c>
      <c r="I14" s="6">
        <v>0</v>
      </c>
      <c r="J14" s="22" t="s">
        <v>57</v>
      </c>
      <c r="K14" s="1"/>
    </row>
    <row r="15" spans="1:10" ht="25.5">
      <c r="A15" s="3">
        <v>11</v>
      </c>
      <c r="B15" s="3" t="s">
        <v>25</v>
      </c>
      <c r="C15" s="4" t="s">
        <v>15</v>
      </c>
      <c r="D15" s="5">
        <v>10000</v>
      </c>
      <c r="E15" s="4" t="s">
        <v>26</v>
      </c>
      <c r="F15" s="4">
        <v>2</v>
      </c>
      <c r="G15" s="5">
        <v>20000</v>
      </c>
      <c r="H15" s="5">
        <v>0</v>
      </c>
      <c r="I15" s="6">
        <v>20000</v>
      </c>
      <c r="J15" s="22" t="s">
        <v>59</v>
      </c>
    </row>
    <row r="16" spans="1:10" ht="33.75">
      <c r="A16" s="3">
        <v>12</v>
      </c>
      <c r="B16" s="3" t="s">
        <v>27</v>
      </c>
      <c r="C16" s="4" t="s">
        <v>15</v>
      </c>
      <c r="D16" s="5">
        <v>15000</v>
      </c>
      <c r="E16" s="4" t="s">
        <v>28</v>
      </c>
      <c r="F16" s="4">
        <v>1</v>
      </c>
      <c r="G16" s="5">
        <v>15000</v>
      </c>
      <c r="H16" s="5">
        <v>0</v>
      </c>
      <c r="I16" s="6">
        <v>15000</v>
      </c>
      <c r="J16" s="22" t="s">
        <v>60</v>
      </c>
    </row>
    <row r="17" spans="1:10" ht="19.5" customHeight="1">
      <c r="A17" s="3">
        <v>13</v>
      </c>
      <c r="B17" s="3" t="s">
        <v>29</v>
      </c>
      <c r="C17" s="4" t="s">
        <v>17</v>
      </c>
      <c r="D17" s="5">
        <v>2000</v>
      </c>
      <c r="E17" s="4" t="s">
        <v>11</v>
      </c>
      <c r="F17" s="4">
        <v>12</v>
      </c>
      <c r="G17" s="5">
        <v>24000</v>
      </c>
      <c r="H17" s="5">
        <v>0</v>
      </c>
      <c r="I17" s="6">
        <v>24000</v>
      </c>
      <c r="J17" s="22" t="s">
        <v>62</v>
      </c>
    </row>
    <row r="18" spans="1:10" ht="19.5" customHeight="1">
      <c r="A18" s="3">
        <v>14</v>
      </c>
      <c r="B18" s="3" t="s">
        <v>30</v>
      </c>
      <c r="C18" s="4" t="s">
        <v>10</v>
      </c>
      <c r="D18" s="5">
        <v>5000</v>
      </c>
      <c r="E18" s="4" t="s">
        <v>31</v>
      </c>
      <c r="F18" s="4">
        <v>4</v>
      </c>
      <c r="G18" s="5">
        <v>20000</v>
      </c>
      <c r="H18" s="5">
        <v>20000</v>
      </c>
      <c r="I18" s="6">
        <v>0</v>
      </c>
      <c r="J18" s="22" t="s">
        <v>65</v>
      </c>
    </row>
    <row r="19" spans="1:10" ht="17.25" customHeight="1">
      <c r="A19" s="3">
        <v>15</v>
      </c>
      <c r="B19" s="3" t="s">
        <v>32</v>
      </c>
      <c r="C19" s="4" t="s">
        <v>33</v>
      </c>
      <c r="D19" s="5">
        <v>3000</v>
      </c>
      <c r="E19" s="4" t="s">
        <v>11</v>
      </c>
      <c r="F19" s="4">
        <v>12</v>
      </c>
      <c r="G19" s="5">
        <v>36000</v>
      </c>
      <c r="H19" s="5">
        <v>36000</v>
      </c>
      <c r="I19" s="6">
        <v>0</v>
      </c>
      <c r="J19" s="22" t="s">
        <v>66</v>
      </c>
    </row>
    <row r="20" spans="1:10" ht="19.5" customHeight="1">
      <c r="A20" s="3">
        <v>16</v>
      </c>
      <c r="B20" s="3" t="s">
        <v>34</v>
      </c>
      <c r="C20" s="4" t="s">
        <v>10</v>
      </c>
      <c r="D20" s="5">
        <v>2000</v>
      </c>
      <c r="E20" s="4" t="s">
        <v>11</v>
      </c>
      <c r="F20" s="4">
        <v>12</v>
      </c>
      <c r="G20" s="5">
        <v>24000</v>
      </c>
      <c r="H20" s="5">
        <v>24000</v>
      </c>
      <c r="I20" s="6">
        <v>0</v>
      </c>
      <c r="J20" s="22"/>
    </row>
    <row r="21" spans="1:10" ht="19.5" customHeight="1">
      <c r="A21" s="3">
        <v>17</v>
      </c>
      <c r="B21" s="3" t="s">
        <v>35</v>
      </c>
      <c r="C21" s="4" t="s">
        <v>10</v>
      </c>
      <c r="D21" s="5">
        <v>10000</v>
      </c>
      <c r="E21" s="4" t="s">
        <v>23</v>
      </c>
      <c r="F21" s="4">
        <v>1</v>
      </c>
      <c r="G21" s="5">
        <v>10000</v>
      </c>
      <c r="H21" s="5">
        <v>10000</v>
      </c>
      <c r="I21" s="6">
        <v>0</v>
      </c>
      <c r="J21" s="22"/>
    </row>
    <row r="22" spans="1:10" ht="22.5">
      <c r="A22" s="3">
        <v>18</v>
      </c>
      <c r="B22" s="3" t="s">
        <v>36</v>
      </c>
      <c r="C22" s="4" t="s">
        <v>10</v>
      </c>
      <c r="D22" s="5">
        <v>2500</v>
      </c>
      <c r="E22" s="4" t="s">
        <v>11</v>
      </c>
      <c r="F22" s="4">
        <v>12</v>
      </c>
      <c r="G22" s="5">
        <v>30000</v>
      </c>
      <c r="H22" s="5">
        <v>30000</v>
      </c>
      <c r="I22" s="6">
        <v>0</v>
      </c>
      <c r="J22" s="22" t="s">
        <v>70</v>
      </c>
    </row>
    <row r="23" spans="1:10" ht="19.5" customHeight="1">
      <c r="A23" s="3">
        <v>19</v>
      </c>
      <c r="B23" s="3" t="s">
        <v>37</v>
      </c>
      <c r="C23" s="4" t="s">
        <v>17</v>
      </c>
      <c r="D23" s="5">
        <v>10000</v>
      </c>
      <c r="E23" s="4" t="s">
        <v>23</v>
      </c>
      <c r="F23" s="4">
        <v>2</v>
      </c>
      <c r="G23" s="5">
        <v>20000</v>
      </c>
      <c r="H23" s="5">
        <v>0</v>
      </c>
      <c r="I23" s="6">
        <v>20000</v>
      </c>
      <c r="J23" s="23"/>
    </row>
    <row r="24" spans="1:10" ht="17.25" customHeight="1">
      <c r="A24" s="3">
        <v>20</v>
      </c>
      <c r="B24" s="3" t="s">
        <v>80</v>
      </c>
      <c r="C24" s="4" t="s">
        <v>10</v>
      </c>
      <c r="D24" s="5">
        <v>1000</v>
      </c>
      <c r="E24" s="4" t="s">
        <v>11</v>
      </c>
      <c r="F24" s="4">
        <v>12</v>
      </c>
      <c r="G24" s="5">
        <v>12000</v>
      </c>
      <c r="H24" s="5">
        <v>0</v>
      </c>
      <c r="I24" s="6">
        <v>12000</v>
      </c>
      <c r="J24" s="23"/>
    </row>
    <row r="25" spans="1:10" ht="19.5" customHeight="1">
      <c r="A25" s="3"/>
      <c r="B25" s="7" t="s">
        <v>6</v>
      </c>
      <c r="C25" s="2"/>
      <c r="D25" s="8"/>
      <c r="E25" s="2"/>
      <c r="F25" s="2"/>
      <c r="G25" s="8">
        <v>1167000</v>
      </c>
      <c r="H25" s="8">
        <v>660000</v>
      </c>
      <c r="I25" s="9">
        <v>507000</v>
      </c>
      <c r="J25" s="23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A4" sqref="A4"/>
    </sheetView>
  </sheetViews>
  <sheetFormatPr defaultColWidth="9.140625" defaultRowHeight="20.25" customHeight="1"/>
  <cols>
    <col min="1" max="1" width="34.421875" style="17" customWidth="1"/>
    <col min="2" max="2" width="9.28125" style="17" customWidth="1"/>
    <col min="3" max="3" width="5.8515625" style="16" customWidth="1"/>
    <col min="4" max="4" width="8.421875" style="16" customWidth="1"/>
    <col min="5" max="5" width="6.140625" style="16" customWidth="1"/>
    <col min="6" max="6" width="8.00390625" style="16" customWidth="1"/>
    <col min="7" max="7" width="9.140625" style="16" customWidth="1"/>
    <col min="8" max="8" width="8.7109375" style="16" bestFit="1" customWidth="1"/>
    <col min="9" max="9" width="40.8515625" style="17" customWidth="1"/>
    <col min="10" max="16384" width="9.140625" style="16" customWidth="1"/>
  </cols>
  <sheetData>
    <row r="1" spans="1:9" s="12" customFormat="1" ht="31.5" customHeight="1">
      <c r="A1" s="10" t="s">
        <v>1</v>
      </c>
      <c r="B1" s="10" t="s">
        <v>2</v>
      </c>
      <c r="C1" s="10" t="s">
        <v>38</v>
      </c>
      <c r="D1" s="10" t="s">
        <v>4</v>
      </c>
      <c r="E1" s="10" t="s">
        <v>39</v>
      </c>
      <c r="F1" s="10" t="s">
        <v>6</v>
      </c>
      <c r="G1" s="10" t="s">
        <v>40</v>
      </c>
      <c r="H1" s="11" t="s">
        <v>41</v>
      </c>
      <c r="I1" s="10" t="s">
        <v>42</v>
      </c>
    </row>
    <row r="2" spans="1:9" ht="20.25" customHeight="1">
      <c r="A2" s="13" t="s">
        <v>9</v>
      </c>
      <c r="B2" s="13" t="s">
        <v>10</v>
      </c>
      <c r="C2" s="14">
        <v>9000</v>
      </c>
      <c r="D2" s="14" t="s">
        <v>43</v>
      </c>
      <c r="E2" s="14">
        <v>12</v>
      </c>
      <c r="F2" s="14">
        <v>108000</v>
      </c>
      <c r="G2" s="14">
        <v>108000</v>
      </c>
      <c r="H2" s="15"/>
      <c r="I2" s="13" t="s">
        <v>44</v>
      </c>
    </row>
    <row r="3" spans="1:9" ht="23.25" customHeight="1">
      <c r="A3" s="13" t="s">
        <v>12</v>
      </c>
      <c r="B3" s="13" t="s">
        <v>13</v>
      </c>
      <c r="C3" s="14">
        <v>5000</v>
      </c>
      <c r="D3" s="14" t="s">
        <v>43</v>
      </c>
      <c r="E3" s="14">
        <v>24</v>
      </c>
      <c r="F3" s="14">
        <v>120000</v>
      </c>
      <c r="G3" s="14">
        <v>120000</v>
      </c>
      <c r="H3" s="15"/>
      <c r="I3" s="13" t="s">
        <v>45</v>
      </c>
    </row>
    <row r="4" spans="1:9" ht="20.25" customHeight="1">
      <c r="A4" s="13" t="s">
        <v>46</v>
      </c>
      <c r="B4" s="13" t="s">
        <v>15</v>
      </c>
      <c r="C4" s="14">
        <v>5000</v>
      </c>
      <c r="D4" s="14" t="s">
        <v>43</v>
      </c>
      <c r="E4" s="14">
        <v>34</v>
      </c>
      <c r="F4" s="14">
        <f>C4*E4</f>
        <v>170000</v>
      </c>
      <c r="G4" s="14">
        <v>120000</v>
      </c>
      <c r="H4" s="15">
        <v>50000</v>
      </c>
      <c r="I4" s="13" t="s">
        <v>47</v>
      </c>
    </row>
    <row r="5" spans="1:9" ht="20.25" customHeight="1">
      <c r="A5" s="13" t="s">
        <v>48</v>
      </c>
      <c r="B5" s="13" t="s">
        <v>17</v>
      </c>
      <c r="C5" s="14">
        <v>5000</v>
      </c>
      <c r="D5" s="14" t="s">
        <v>43</v>
      </c>
      <c r="E5" s="14">
        <v>12</v>
      </c>
      <c r="F5" s="14">
        <f>C5*E5</f>
        <v>60000</v>
      </c>
      <c r="G5" s="14">
        <v>60000</v>
      </c>
      <c r="H5" s="15"/>
      <c r="I5" s="13" t="s">
        <v>49</v>
      </c>
    </row>
    <row r="6" spans="1:9" ht="20.25" customHeight="1">
      <c r="A6" s="13" t="s">
        <v>18</v>
      </c>
      <c r="B6" s="13" t="s">
        <v>10</v>
      </c>
      <c r="C6" s="14">
        <v>4000</v>
      </c>
      <c r="D6" s="14" t="s">
        <v>43</v>
      </c>
      <c r="E6" s="14">
        <v>12</v>
      </c>
      <c r="F6" s="14">
        <f aca="true" t="shared" si="0" ref="F6:F22">C6*E6</f>
        <v>48000</v>
      </c>
      <c r="G6" s="14">
        <v>48000</v>
      </c>
      <c r="H6" s="15"/>
      <c r="I6" s="13"/>
    </row>
    <row r="7" spans="1:9" ht="20.25" customHeight="1">
      <c r="A7" s="13" t="s">
        <v>50</v>
      </c>
      <c r="B7" s="13" t="s">
        <v>17</v>
      </c>
      <c r="C7" s="14">
        <v>5000</v>
      </c>
      <c r="D7" s="14" t="s">
        <v>43</v>
      </c>
      <c r="E7" s="14">
        <v>10</v>
      </c>
      <c r="F7" s="14">
        <f t="shared" si="0"/>
        <v>50000</v>
      </c>
      <c r="G7" s="14"/>
      <c r="H7" s="15">
        <v>50000</v>
      </c>
      <c r="I7" s="13"/>
    </row>
    <row r="8" spans="1:9" ht="20.25" customHeight="1">
      <c r="A8" s="13" t="s">
        <v>51</v>
      </c>
      <c r="B8" s="13" t="s">
        <v>17</v>
      </c>
      <c r="C8" s="14">
        <v>3000</v>
      </c>
      <c r="D8" s="14" t="s">
        <v>43</v>
      </c>
      <c r="E8" s="14">
        <v>15</v>
      </c>
      <c r="F8" s="14">
        <f t="shared" si="0"/>
        <v>45000</v>
      </c>
      <c r="G8" s="14"/>
      <c r="H8" s="15">
        <v>45000</v>
      </c>
      <c r="I8" s="13"/>
    </row>
    <row r="9" spans="1:9" ht="23.25" customHeight="1">
      <c r="A9" s="13" t="s">
        <v>52</v>
      </c>
      <c r="B9" s="13" t="s">
        <v>15</v>
      </c>
      <c r="C9" s="14">
        <v>2000</v>
      </c>
      <c r="D9" s="14" t="s">
        <v>43</v>
      </c>
      <c r="E9" s="14">
        <v>34</v>
      </c>
      <c r="F9" s="14">
        <f t="shared" si="0"/>
        <v>68000</v>
      </c>
      <c r="G9" s="14">
        <v>48000</v>
      </c>
      <c r="H9" s="15">
        <v>20000</v>
      </c>
      <c r="I9" s="13"/>
    </row>
    <row r="10" spans="1:9" ht="22.5">
      <c r="A10" s="13" t="s">
        <v>53</v>
      </c>
      <c r="B10" s="13" t="s">
        <v>15</v>
      </c>
      <c r="C10" s="14">
        <v>20000</v>
      </c>
      <c r="D10" s="14" t="s">
        <v>54</v>
      </c>
      <c r="E10" s="14">
        <v>1</v>
      </c>
      <c r="F10" s="14">
        <f t="shared" si="0"/>
        <v>20000</v>
      </c>
      <c r="G10" s="14"/>
      <c r="H10" s="15">
        <v>20000</v>
      </c>
      <c r="I10" s="13" t="s">
        <v>55</v>
      </c>
    </row>
    <row r="11" spans="1:9" ht="19.5" customHeight="1">
      <c r="A11" s="13" t="s">
        <v>56</v>
      </c>
      <c r="B11" s="13" t="s">
        <v>13</v>
      </c>
      <c r="C11" s="14">
        <v>3000</v>
      </c>
      <c r="D11" s="14" t="s">
        <v>43</v>
      </c>
      <c r="E11" s="14">
        <v>12</v>
      </c>
      <c r="F11" s="14">
        <f t="shared" si="0"/>
        <v>36000</v>
      </c>
      <c r="G11" s="14">
        <v>36000</v>
      </c>
      <c r="H11" s="15"/>
      <c r="I11" s="13" t="s">
        <v>57</v>
      </c>
    </row>
    <row r="12" spans="1:9" ht="22.5">
      <c r="A12" s="13" t="s">
        <v>58</v>
      </c>
      <c r="B12" s="13" t="s">
        <v>15</v>
      </c>
      <c r="C12" s="14">
        <v>10000</v>
      </c>
      <c r="D12" s="14" t="s">
        <v>26</v>
      </c>
      <c r="E12" s="14">
        <v>2</v>
      </c>
      <c r="F12" s="14">
        <f t="shared" si="0"/>
        <v>20000</v>
      </c>
      <c r="G12" s="14"/>
      <c r="H12" s="15">
        <v>20000</v>
      </c>
      <c r="I12" s="13" t="s">
        <v>59</v>
      </c>
    </row>
    <row r="13" spans="1:9" ht="25.5" customHeight="1">
      <c r="A13" s="13" t="s">
        <v>27</v>
      </c>
      <c r="B13" s="13" t="s">
        <v>15</v>
      </c>
      <c r="C13" s="14">
        <v>15000</v>
      </c>
      <c r="D13" s="14" t="s">
        <v>26</v>
      </c>
      <c r="E13" s="14">
        <v>1</v>
      </c>
      <c r="F13" s="14">
        <f t="shared" si="0"/>
        <v>15000</v>
      </c>
      <c r="G13" s="14"/>
      <c r="H13" s="15">
        <v>15000</v>
      </c>
      <c r="I13" s="13" t="s">
        <v>60</v>
      </c>
    </row>
    <row r="14" spans="1:9" ht="20.25" customHeight="1">
      <c r="A14" s="13" t="s">
        <v>61</v>
      </c>
      <c r="B14" s="13" t="s">
        <v>17</v>
      </c>
      <c r="C14" s="14">
        <v>2000</v>
      </c>
      <c r="D14" s="14" t="s">
        <v>43</v>
      </c>
      <c r="E14" s="14">
        <v>5</v>
      </c>
      <c r="F14" s="14">
        <f t="shared" si="0"/>
        <v>10000</v>
      </c>
      <c r="G14" s="14"/>
      <c r="H14" s="15">
        <v>10000</v>
      </c>
      <c r="I14" s="13" t="s">
        <v>62</v>
      </c>
    </row>
    <row r="15" spans="1:9" ht="20.25" customHeight="1">
      <c r="A15" s="13" t="s">
        <v>63</v>
      </c>
      <c r="B15" s="13" t="s">
        <v>10</v>
      </c>
      <c r="C15" s="14">
        <v>5000</v>
      </c>
      <c r="D15" s="14" t="s">
        <v>64</v>
      </c>
      <c r="E15" s="14">
        <v>4</v>
      </c>
      <c r="F15" s="14">
        <f t="shared" si="0"/>
        <v>20000</v>
      </c>
      <c r="G15" s="14">
        <v>20000</v>
      </c>
      <c r="H15" s="15"/>
      <c r="I15" s="13" t="s">
        <v>65</v>
      </c>
    </row>
    <row r="16" spans="1:9" ht="19.5" customHeight="1">
      <c r="A16" s="13" t="s">
        <v>32</v>
      </c>
      <c r="B16" s="13" t="s">
        <v>33</v>
      </c>
      <c r="C16" s="14">
        <v>3000</v>
      </c>
      <c r="D16" s="14" t="s">
        <v>43</v>
      </c>
      <c r="E16" s="14">
        <v>12</v>
      </c>
      <c r="F16" s="14">
        <f t="shared" si="0"/>
        <v>36000</v>
      </c>
      <c r="G16" s="14">
        <v>36000</v>
      </c>
      <c r="H16" s="15"/>
      <c r="I16" s="13" t="s">
        <v>66</v>
      </c>
    </row>
    <row r="17" spans="1:9" ht="20.25" customHeight="1">
      <c r="A17" s="13" t="s">
        <v>67</v>
      </c>
      <c r="B17" s="13" t="s">
        <v>10</v>
      </c>
      <c r="C17" s="14">
        <v>2000</v>
      </c>
      <c r="D17" s="14" t="s">
        <v>43</v>
      </c>
      <c r="E17" s="14">
        <v>12</v>
      </c>
      <c r="F17" s="14">
        <f t="shared" si="0"/>
        <v>24000</v>
      </c>
      <c r="G17" s="14">
        <v>24000</v>
      </c>
      <c r="H17" s="15"/>
      <c r="I17" s="13"/>
    </row>
    <row r="18" spans="1:9" ht="20.25" customHeight="1">
      <c r="A18" s="13" t="s">
        <v>68</v>
      </c>
      <c r="B18" s="13" t="s">
        <v>10</v>
      </c>
      <c r="C18" s="14">
        <v>10000</v>
      </c>
      <c r="D18" s="14" t="s">
        <v>54</v>
      </c>
      <c r="E18" s="14">
        <v>1</v>
      </c>
      <c r="F18" s="14">
        <f t="shared" si="0"/>
        <v>10000</v>
      </c>
      <c r="G18" s="14">
        <v>10000</v>
      </c>
      <c r="H18" s="15"/>
      <c r="I18" s="13"/>
    </row>
    <row r="19" spans="1:9" ht="22.5">
      <c r="A19" s="13" t="s">
        <v>69</v>
      </c>
      <c r="B19" s="13" t="s">
        <v>10</v>
      </c>
      <c r="C19" s="14">
        <v>2500</v>
      </c>
      <c r="D19" s="14" t="s">
        <v>43</v>
      </c>
      <c r="E19" s="14">
        <v>12</v>
      </c>
      <c r="F19" s="14">
        <f t="shared" si="0"/>
        <v>30000</v>
      </c>
      <c r="G19" s="14">
        <v>30000</v>
      </c>
      <c r="H19" s="15"/>
      <c r="I19" s="13" t="s">
        <v>70</v>
      </c>
    </row>
    <row r="20" spans="1:9" ht="20.25" customHeight="1">
      <c r="A20" s="13" t="s">
        <v>71</v>
      </c>
      <c r="B20" s="13" t="s">
        <v>15</v>
      </c>
      <c r="C20" s="14">
        <v>45000</v>
      </c>
      <c r="D20" s="14" t="s">
        <v>72</v>
      </c>
      <c r="E20" s="14">
        <v>2</v>
      </c>
      <c r="F20" s="14">
        <f t="shared" si="0"/>
        <v>90000</v>
      </c>
      <c r="G20" s="14"/>
      <c r="H20" s="15">
        <v>90000</v>
      </c>
      <c r="I20" s="13" t="s">
        <v>73</v>
      </c>
    </row>
    <row r="21" spans="1:9" ht="20.25" customHeight="1">
      <c r="A21" s="13" t="s">
        <v>74</v>
      </c>
      <c r="B21" s="13" t="s">
        <v>17</v>
      </c>
      <c r="C21" s="14">
        <v>10000</v>
      </c>
      <c r="D21" s="14" t="s">
        <v>54</v>
      </c>
      <c r="E21" s="14">
        <v>1</v>
      </c>
      <c r="F21" s="14">
        <f t="shared" si="0"/>
        <v>10000</v>
      </c>
      <c r="G21" s="14"/>
      <c r="H21" s="15">
        <v>10000</v>
      </c>
      <c r="I21" s="13"/>
    </row>
    <row r="22" spans="1:9" ht="20.25" customHeight="1">
      <c r="A22" s="13" t="s">
        <v>75</v>
      </c>
      <c r="B22" s="13" t="s">
        <v>10</v>
      </c>
      <c r="C22" s="14">
        <v>1000</v>
      </c>
      <c r="D22" s="14" t="s">
        <v>43</v>
      </c>
      <c r="E22" s="14">
        <v>5</v>
      </c>
      <c r="F22" s="14">
        <f t="shared" si="0"/>
        <v>5000</v>
      </c>
      <c r="G22" s="14"/>
      <c r="H22" s="15">
        <v>5000</v>
      </c>
      <c r="I22" s="13"/>
    </row>
    <row r="24" spans="1:8" ht="20.25" customHeight="1">
      <c r="A24" s="17" t="s">
        <v>76</v>
      </c>
      <c r="F24" s="16">
        <f>SUM(F2:F23)</f>
        <v>995000</v>
      </c>
      <c r="G24" s="16">
        <f>SUM(G2:G23)</f>
        <v>660000</v>
      </c>
      <c r="H24" s="16">
        <f>SUM(H2:H23)</f>
        <v>335000</v>
      </c>
    </row>
    <row r="25" spans="1:8" ht="20.25" customHeight="1">
      <c r="A25" s="17" t="s">
        <v>77</v>
      </c>
      <c r="F25" s="16">
        <f>F24/40</f>
        <v>24875</v>
      </c>
      <c r="G25" s="16">
        <f>G24/40</f>
        <v>16500</v>
      </c>
      <c r="H25" s="16">
        <f>H24/40</f>
        <v>8375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bluecoat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murali.narasimhan</dc:creator>
  <cp:keywords/>
  <dc:description/>
  <cp:lastModifiedBy>murali.narasimhan</cp:lastModifiedBy>
  <dcterms:created xsi:type="dcterms:W3CDTF">2008-11-30T18:25:34Z</dcterms:created>
  <dcterms:modified xsi:type="dcterms:W3CDTF">2008-12-01T03:35:12Z</dcterms:modified>
  <cp:category/>
  <cp:version/>
  <cp:contentType/>
  <cp:contentStatus/>
</cp:coreProperties>
</file>