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anganer School Budget" sheetId="1" r:id="rId1"/>
  </sheets>
  <calcPr calcId="145621"/>
</workbook>
</file>

<file path=xl/calcChain.xml><?xml version="1.0" encoding="utf-8"?>
<calcChain xmlns="http://schemas.openxmlformats.org/spreadsheetml/2006/main">
  <c r="E13" i="1" l="1"/>
  <c r="E12" i="1"/>
  <c r="E16" i="1"/>
  <c r="E10" i="1"/>
  <c r="E15" i="1"/>
  <c r="E14" i="1"/>
  <c r="E11" i="1"/>
  <c r="E20" i="1" l="1"/>
</calcChain>
</file>

<file path=xl/sharedStrings.xml><?xml version="1.0" encoding="utf-8"?>
<sst xmlns="http://schemas.openxmlformats.org/spreadsheetml/2006/main" count="34" uniqueCount="31">
  <si>
    <t>Academic Session (Jan. to Dec. 2014)</t>
  </si>
  <si>
    <t>Special Student</t>
  </si>
  <si>
    <t>Normal (Girls + Boys)</t>
  </si>
  <si>
    <t>Estimated Strength for 2014</t>
  </si>
  <si>
    <t>155-160</t>
  </si>
  <si>
    <t xml:space="preserve">Budget </t>
  </si>
  <si>
    <t>S.N.</t>
  </si>
  <si>
    <t>Calculation</t>
  </si>
  <si>
    <t>Amount</t>
  </si>
  <si>
    <t>1*12*6500</t>
  </si>
  <si>
    <t>1*12*4000</t>
  </si>
  <si>
    <t>1*12*13000</t>
  </si>
  <si>
    <t>Educational Materail</t>
  </si>
  <si>
    <t>12*1500</t>
  </si>
  <si>
    <t>Nutrition to Children</t>
  </si>
  <si>
    <t>School Building Rent</t>
  </si>
  <si>
    <t>12*8000</t>
  </si>
  <si>
    <t>Asha For Education</t>
  </si>
  <si>
    <t>Total</t>
  </si>
  <si>
    <t>Electricity,Water ,Telephone and Misc. expenses</t>
  </si>
  <si>
    <t>Project Coordinator-1</t>
  </si>
  <si>
    <t>Special Educator-1</t>
  </si>
  <si>
    <t>Computer Operator(Proportional)-1</t>
  </si>
  <si>
    <t>Account Clerk (Proportional)-1</t>
  </si>
  <si>
    <t>Student Strength Present (2013)</t>
  </si>
  <si>
    <t>Trained Teacher-4</t>
  </si>
  <si>
    <t>Assistant Teacher-1</t>
  </si>
  <si>
    <t>4*6000*12</t>
  </si>
  <si>
    <t>1*12*6000</t>
  </si>
  <si>
    <t>Name of Items (Components)</t>
  </si>
  <si>
    <t>Proposed Budget 2014, for Sanganer Inclusive School, Jaipur, Rajasthan(India)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</si>
</sst>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3" fillId="0" borderId="0" xfId="0" applyFont="1" applyAlignme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zoomScale="70" zoomScaleNormal="70" workbookViewId="0">
      <selection activeCell="J8" sqref="J8"/>
    </sheetView>
  </sheetViews>
  <sheetFormatPr defaultRowHeight="14.4" x14ac:dyDescent="0.3"/>
  <cols>
    <col min="2" max="2" width="7.33203125" customWidth="1"/>
    <col min="3" max="3" width="52.5546875" customWidth="1"/>
    <col min="4" max="4" width="16" customWidth="1"/>
    <col min="5" max="5" width="14.33203125" customWidth="1"/>
  </cols>
  <sheetData>
    <row r="1" spans="2:6" ht="30" customHeight="1" x14ac:dyDescent="0.4">
      <c r="B1" s="7" t="s">
        <v>17</v>
      </c>
      <c r="C1" s="7"/>
      <c r="D1" s="7"/>
      <c r="E1" s="7"/>
    </row>
    <row r="2" spans="2:6" ht="30" customHeight="1" x14ac:dyDescent="0.35">
      <c r="B2" s="12" t="s">
        <v>30</v>
      </c>
      <c r="C2" s="12"/>
      <c r="D2" s="12"/>
      <c r="E2" s="12"/>
      <c r="F2" s="3"/>
    </row>
    <row r="3" spans="2:6" ht="30" customHeight="1" x14ac:dyDescent="0.3">
      <c r="B3" s="8" t="s">
        <v>0</v>
      </c>
      <c r="C3" s="8"/>
      <c r="D3" s="8"/>
      <c r="E3" s="8"/>
    </row>
    <row r="4" spans="2:6" ht="30" customHeight="1" x14ac:dyDescent="0.3">
      <c r="B4" s="9" t="s">
        <v>24</v>
      </c>
      <c r="C4" s="9"/>
      <c r="D4" s="10">
        <v>151</v>
      </c>
      <c r="E4" s="10"/>
    </row>
    <row r="5" spans="2:6" ht="30" customHeight="1" x14ac:dyDescent="0.3">
      <c r="B5" s="9" t="s">
        <v>1</v>
      </c>
      <c r="C5" s="9"/>
      <c r="D5" s="10">
        <v>14</v>
      </c>
      <c r="E5" s="10"/>
    </row>
    <row r="6" spans="2:6" ht="30" customHeight="1" x14ac:dyDescent="0.3">
      <c r="B6" s="9" t="s">
        <v>2</v>
      </c>
      <c r="C6" s="9"/>
      <c r="D6" s="10">
        <v>137</v>
      </c>
      <c r="E6" s="10"/>
    </row>
    <row r="7" spans="2:6" ht="30" customHeight="1" x14ac:dyDescent="0.3">
      <c r="B7" s="9" t="s">
        <v>3</v>
      </c>
      <c r="C7" s="9"/>
      <c r="D7" s="10" t="s">
        <v>4</v>
      </c>
      <c r="E7" s="10"/>
    </row>
    <row r="8" spans="2:6" ht="30" customHeight="1" x14ac:dyDescent="0.4">
      <c r="B8" s="11" t="s">
        <v>5</v>
      </c>
      <c r="C8" s="11"/>
      <c r="D8" s="11"/>
      <c r="E8" s="11"/>
    </row>
    <row r="9" spans="2:6" ht="30" customHeight="1" x14ac:dyDescent="0.3">
      <c r="B9" s="1" t="s">
        <v>6</v>
      </c>
      <c r="C9" s="1" t="s">
        <v>29</v>
      </c>
      <c r="D9" s="1" t="s">
        <v>7</v>
      </c>
      <c r="E9" s="4" t="s">
        <v>8</v>
      </c>
    </row>
    <row r="10" spans="2:6" ht="30" customHeight="1" x14ac:dyDescent="0.3">
      <c r="B10" s="2">
        <v>1</v>
      </c>
      <c r="C10" s="2" t="s">
        <v>20</v>
      </c>
      <c r="D10" s="5" t="s">
        <v>11</v>
      </c>
      <c r="E10" s="2">
        <f>12*13000</f>
        <v>156000</v>
      </c>
    </row>
    <row r="11" spans="2:6" ht="30" customHeight="1" x14ac:dyDescent="0.3">
      <c r="B11" s="2">
        <v>2</v>
      </c>
      <c r="C11" s="2" t="s">
        <v>21</v>
      </c>
      <c r="D11" s="5" t="s">
        <v>9</v>
      </c>
      <c r="E11" s="2">
        <f>12*6500</f>
        <v>78000</v>
      </c>
    </row>
    <row r="12" spans="2:6" ht="30" customHeight="1" x14ac:dyDescent="0.3">
      <c r="B12" s="2">
        <v>3</v>
      </c>
      <c r="C12" s="2" t="s">
        <v>25</v>
      </c>
      <c r="D12" s="5" t="s">
        <v>27</v>
      </c>
      <c r="E12" s="2">
        <f>4*12*6000</f>
        <v>288000</v>
      </c>
    </row>
    <row r="13" spans="2:6" ht="30" customHeight="1" x14ac:dyDescent="0.3">
      <c r="B13" s="2">
        <v>4</v>
      </c>
      <c r="C13" s="2" t="s">
        <v>26</v>
      </c>
      <c r="D13" s="5" t="s">
        <v>28</v>
      </c>
      <c r="E13" s="2">
        <f>1*12*6000</f>
        <v>72000</v>
      </c>
    </row>
    <row r="14" spans="2:6" ht="30" customHeight="1" x14ac:dyDescent="0.3">
      <c r="B14" s="2">
        <v>5</v>
      </c>
      <c r="C14" s="2" t="s">
        <v>22</v>
      </c>
      <c r="D14" s="5" t="s">
        <v>10</v>
      </c>
      <c r="E14" s="2">
        <f>4000*12</f>
        <v>48000</v>
      </c>
    </row>
    <row r="15" spans="2:6" ht="30" customHeight="1" x14ac:dyDescent="0.3">
      <c r="B15" s="2">
        <v>6</v>
      </c>
      <c r="C15" s="2" t="s">
        <v>23</v>
      </c>
      <c r="D15" s="5" t="s">
        <v>10</v>
      </c>
      <c r="E15" s="2">
        <f>4000*12</f>
        <v>48000</v>
      </c>
    </row>
    <row r="16" spans="2:6" ht="30" customHeight="1" x14ac:dyDescent="0.3">
      <c r="B16" s="2">
        <v>7</v>
      </c>
      <c r="C16" s="2" t="s">
        <v>12</v>
      </c>
      <c r="D16" s="5" t="s">
        <v>13</v>
      </c>
      <c r="E16" s="2">
        <f>12*1500</f>
        <v>18000</v>
      </c>
    </row>
    <row r="17" spans="2:5" ht="30" customHeight="1" x14ac:dyDescent="0.3">
      <c r="B17" s="2">
        <v>8</v>
      </c>
      <c r="C17" s="2" t="s">
        <v>14</v>
      </c>
      <c r="D17" s="5" t="s">
        <v>13</v>
      </c>
      <c r="E17" s="2">
        <v>18000</v>
      </c>
    </row>
    <row r="18" spans="2:5" ht="30" customHeight="1" x14ac:dyDescent="0.3">
      <c r="B18" s="2">
        <v>9</v>
      </c>
      <c r="C18" s="2" t="s">
        <v>15</v>
      </c>
      <c r="D18" s="5" t="s">
        <v>16</v>
      </c>
      <c r="E18" s="2">
        <v>96000</v>
      </c>
    </row>
    <row r="19" spans="2:5" ht="30" customHeight="1" x14ac:dyDescent="0.3">
      <c r="B19" s="2">
        <v>10</v>
      </c>
      <c r="C19" s="2" t="s">
        <v>19</v>
      </c>
      <c r="D19" s="5" t="s">
        <v>13</v>
      </c>
      <c r="E19" s="2">
        <v>18000</v>
      </c>
    </row>
    <row r="20" spans="2:5" ht="30" customHeight="1" x14ac:dyDescent="0.3">
      <c r="B20" s="2"/>
      <c r="C20" s="6" t="s">
        <v>18</v>
      </c>
      <c r="D20" s="2"/>
      <c r="E20" s="1">
        <f>SUM(E10:E19)</f>
        <v>840000</v>
      </c>
    </row>
  </sheetData>
  <mergeCells count="12">
    <mergeCell ref="B1:E1"/>
    <mergeCell ref="B3:E3"/>
    <mergeCell ref="B4:C4"/>
    <mergeCell ref="D4:E4"/>
    <mergeCell ref="B8:E8"/>
    <mergeCell ref="B2:E2"/>
    <mergeCell ref="B5:C5"/>
    <mergeCell ref="D5:E5"/>
    <mergeCell ref="B6:C6"/>
    <mergeCell ref="D6:E6"/>
    <mergeCell ref="B7:C7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Sanganer School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2013-12-08T21:54:47Z</dcterms:modified>
</cp:coreProperties>
</file>