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1"/>
  </bookViews>
  <sheets>
    <sheet name="Sheet1" sheetId="1" r:id="rId1"/>
    <sheet name="approval and minu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<sst xmlns="http://schemas.openxmlformats.org/spreadsheetml/2006/main" count="84" uniqueCount="74">
  <si>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ASHA COMMUNITY CENTER BUDGET OCT 2017- SEP2018</t>
  </si>
  <si>
    <t>PARTICULARS</t>
  </si>
  <si>
    <t>SALARY</t>
  </si>
  <si>
    <t>BOOKS</t>
  </si>
  <si>
    <t xml:space="preserve">RESOURCE </t>
  </si>
  <si>
    <t>PERSON</t>
  </si>
  <si>
    <t>TRIPS</t>
  </si>
  <si>
    <t>EDU,AID</t>
  </si>
  <si>
    <t>TRAINING</t>
  </si>
  <si>
    <t>EDU.VISITS</t>
  </si>
  <si>
    <t>PF</t>
  </si>
  <si>
    <t>TOTAL</t>
  </si>
  <si>
    <t>Abhyasika +Library Teacher</t>
  </si>
  <si>
    <t>Oct 17 to Mar18</t>
  </si>
  <si>
    <t>2750 x 6</t>
  </si>
  <si>
    <t>April 18 to Sep 18</t>
  </si>
  <si>
    <t>3025 x 6</t>
  </si>
  <si>
    <t>Balwadi Teacher</t>
  </si>
  <si>
    <t>Oct 17 to Mar 18</t>
  </si>
  <si>
    <t>2650 x 6</t>
  </si>
  <si>
    <t>3300 x 6</t>
  </si>
  <si>
    <t>EDU.MATERIAL</t>
  </si>
  <si>
    <t>ABHYASIKA +LIBRARY</t>
  </si>
  <si>
    <t>BALWADI</t>
  </si>
  <si>
    <t>Balwadi Asst Teacher</t>
  </si>
  <si>
    <t>1575 x 6</t>
  </si>
  <si>
    <t>1750 x 6</t>
  </si>
  <si>
    <t>SUPPORT CLASS</t>
  </si>
  <si>
    <t>Support Class Teacher</t>
  </si>
  <si>
    <t>Oct.17 to Mar 18</t>
  </si>
  <si>
    <t>PHULORA</t>
  </si>
  <si>
    <t>Phulora Teacher</t>
  </si>
  <si>
    <t>2625 x 6</t>
  </si>
  <si>
    <t>April18 to Sep 18</t>
  </si>
  <si>
    <t>2887 x 6</t>
  </si>
  <si>
    <t>Social worker</t>
  </si>
  <si>
    <t>9900 x 6</t>
  </si>
  <si>
    <t>10890 x 6</t>
  </si>
  <si>
    <t>WELFARE FUND</t>
  </si>
  <si>
    <t>RENT (For 2 Places</t>
  </si>
  <si>
    <t>5000 x 12</t>
  </si>
  <si>
    <t>4500 x 12</t>
  </si>
  <si>
    <t>ADMINISTRATION</t>
  </si>
  <si>
    <t>NON RECURRING EXP.</t>
  </si>
  <si>
    <t>CONTINGENCIES</t>
  </si>
  <si>
    <t>TELEPHONE</t>
  </si>
  <si>
    <t>CONVEYANCE</t>
  </si>
  <si>
    <t>Comments from Asha Chicago call on 10/15/17</t>
  </si>
  <si>
    <t>Attendees are Bhavik, Vikram, Kaiz, Veena, Hema, Christy</t>
  </si>
  <si>
    <t>Vivek started by giving background about Swadhar and Asha Community Center</t>
  </si>
  <si>
    <t>Veena provided some additional background and highlighted 10 year ongoing support for Asha Community Center from Asha Chicago</t>
  </si>
  <si>
    <t>Vivek went over the budget highlights including the major expense items including teacher and social worker salaries</t>
  </si>
  <si>
    <t>Question from Vikram in terms of why social worker salaries are higher than teacher salaries</t>
  </si>
  <si>
    <t>Vivek and Veena clarified that ACC leverages social workers and other community resources to supplement teacher, who are primarily part time</t>
  </si>
  <si>
    <t>Vivek to clarify from project partner the details around social worker salaries and what are resource persons</t>
  </si>
  <si>
    <t>Team also wanted to know if the community center was auditied independent of the Swadhar audit process</t>
  </si>
  <si>
    <t>Vivek to find out from project partner if individual project audit is done, who does it and if any record books are available in addition to last years budget utilization</t>
  </si>
  <si>
    <t>Vivek to also find out details around what is conveyance, trip and educational visit costs</t>
  </si>
  <si>
    <t>Veena asked if there were any additional special requests from last site visit</t>
  </si>
  <si>
    <t>Vivek mentioned the digital camera and Kaiz mentioned the English language books to supplement the Marathi language books</t>
  </si>
  <si>
    <t>Vivek to clarify from project partner if these two special request items are included in budget</t>
  </si>
  <si>
    <t>Vikram raised a question regarding the number of teachers and staff and if the budget was inline with the site visit</t>
  </si>
  <si>
    <t>Vivek highlighted that there were about 4 teachers during his visit and givent that most teachers are part time, the 6 teachers was not a concern</t>
  </si>
  <si>
    <t>Bhavik asked question related to PF - provident fund - and what that typical and the response from Veena and Vivek was that it was nominal and needed as a retention tool</t>
  </si>
  <si>
    <t xml:space="preserve">Answers from Dr Suneeti Sarangpani, Asha Community Center </t>
  </si>
  <si>
    <t>1) Social Worker is the over all incharge of the Center . She looks after the day to day activities of the center as well as administration also.</t>
  </si>
  <si>
    <t>    She is a full time worker . Her educational qualifications are master in social work.Her salary is as per Swadhars pay scales.We have only one SW at ACC.</t>
  </si>
  <si>
    <t>2) when our teachers travel  for meetings ,official visits swadhar pays for their conveyance.Asha Community Center is on the outskirts of bibwewadi area so we pay</t>
  </si>
  <si>
    <t>    fixed amount per month to our teachers depending upon the distance from their residence.</t>
  </si>
  <si>
    <t>3) Trips are for recreation.we arrange trips for the beneficiaries to near by locations.Educational visits are visits to some educational institutes.eg Aayuka, police station ,museums.</t>
  </si>
  <si>
    <t>4) Digital Camera and english books are not included in the budget.</t>
  </si>
  <si>
    <t>5) We do not have a separate audit report for ACC.</t>
  </si>
  <si>
    <t>6) Will send you the utilisation and report as soon as i get it.</t>
  </si>
  <si>
    <t>Approval for Budget recd from Bhavik, Veena, Kaiz, Raksha, Vikram by email by Nov 15,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</si>
</sst>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166" fontId="2" fillId="2" borderId="0" xfId="0" applyNumberFormat="1" applyFont="1" applyFill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1">
      <selection activeCell="J3" sqref="J3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13.140625" style="0" customWidth="1"/>
    <col min="4" max="4" width="13.8515625" style="0" customWidth="1"/>
    <col min="5" max="5" width="13.00390625" style="0" customWidth="1"/>
    <col min="6" max="6" width="15.7109375" style="0" customWidth="1"/>
    <col min="7" max="9" width="14.57421875" style="0" customWidth="1"/>
    <col min="10" max="10" width="12.28125" style="0" customWidth="1"/>
    <col min="11" max="11" width="13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6</v>
      </c>
      <c r="F3" s="1" t="s">
        <v>21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2.75">
      <c r="A4" s="1"/>
      <c r="B4" s="1"/>
      <c r="C4" s="1"/>
      <c r="D4" s="1" t="s">
        <v>5</v>
      </c>
      <c r="E4" s="1"/>
      <c r="F4" s="1"/>
      <c r="G4" s="1"/>
      <c r="H4" s="1"/>
      <c r="I4" s="1"/>
      <c r="J4" s="1"/>
      <c r="K4" s="1"/>
    </row>
    <row r="5" spans="1:11" ht="12.75">
      <c r="A5" t="s">
        <v>22</v>
      </c>
      <c r="C5">
        <v>7000</v>
      </c>
      <c r="D5">
        <v>1500</v>
      </c>
      <c r="E5">
        <v>8000</v>
      </c>
      <c r="K5" s="2">
        <f aca="true" t="shared" si="0" ref="K5:K54">SUM(B5:J5)</f>
        <v>16500</v>
      </c>
    </row>
    <row r="6" spans="1:11" ht="12.75">
      <c r="A6" t="s">
        <v>12</v>
      </c>
      <c r="K6" s="2">
        <f t="shared" si="0"/>
        <v>0</v>
      </c>
    </row>
    <row r="7" spans="1:11" ht="12.75">
      <c r="A7" t="s">
        <v>13</v>
      </c>
      <c r="K7" s="2">
        <f t="shared" si="0"/>
        <v>0</v>
      </c>
    </row>
    <row r="8" spans="1:11" ht="12.75">
      <c r="A8" t="s">
        <v>14</v>
      </c>
      <c r="B8">
        <v>16500</v>
      </c>
      <c r="J8">
        <v>1122.78</v>
      </c>
      <c r="K8" s="2">
        <f t="shared" si="0"/>
        <v>17622.78</v>
      </c>
    </row>
    <row r="9" spans="1:11" ht="12.75">
      <c r="A9" t="s">
        <v>15</v>
      </c>
      <c r="K9" s="2">
        <f t="shared" si="0"/>
        <v>0</v>
      </c>
    </row>
    <row r="10" spans="1:11" ht="12.75">
      <c r="A10" t="s">
        <v>16</v>
      </c>
      <c r="B10">
        <v>18150</v>
      </c>
      <c r="J10">
        <v>1242</v>
      </c>
      <c r="K10" s="2">
        <f t="shared" si="0"/>
        <v>19392</v>
      </c>
    </row>
    <row r="11" spans="1:11" ht="12.75">
      <c r="A11" t="s">
        <v>23</v>
      </c>
      <c r="E11">
        <v>4000</v>
      </c>
      <c r="F11">
        <v>5000</v>
      </c>
      <c r="G11">
        <v>4000</v>
      </c>
      <c r="H11">
        <v>2000</v>
      </c>
      <c r="I11">
        <v>2000</v>
      </c>
      <c r="K11" s="2">
        <f t="shared" si="0"/>
        <v>17000</v>
      </c>
    </row>
    <row r="12" spans="1:11" ht="12.75">
      <c r="A12" t="s">
        <v>17</v>
      </c>
      <c r="K12" s="2">
        <f t="shared" si="0"/>
        <v>0</v>
      </c>
    </row>
    <row r="13" spans="1:11" ht="12.75">
      <c r="A13" t="s">
        <v>18</v>
      </c>
      <c r="K13" s="2">
        <f t="shared" si="0"/>
        <v>0</v>
      </c>
    </row>
    <row r="14" spans="1:11" ht="12.75">
      <c r="A14" t="s">
        <v>19</v>
      </c>
      <c r="B14">
        <v>15900</v>
      </c>
      <c r="J14">
        <v>1081.98</v>
      </c>
      <c r="K14" s="2">
        <f t="shared" si="0"/>
        <v>16981.98</v>
      </c>
    </row>
    <row r="15" spans="1:11" ht="12.75">
      <c r="A15" t="s">
        <v>15</v>
      </c>
      <c r="K15" s="2">
        <f t="shared" si="0"/>
        <v>0</v>
      </c>
    </row>
    <row r="16" spans="1:11" ht="12.75">
      <c r="A16" t="s">
        <v>20</v>
      </c>
      <c r="B16">
        <v>19800</v>
      </c>
      <c r="J16">
        <v>1347.36</v>
      </c>
      <c r="K16" s="2">
        <f t="shared" si="0"/>
        <v>21147.36</v>
      </c>
    </row>
    <row r="17" spans="1:11" ht="12.75">
      <c r="A17" t="s">
        <v>24</v>
      </c>
      <c r="K17" s="2">
        <f t="shared" si="0"/>
        <v>0</v>
      </c>
    </row>
    <row r="18" spans="1:11" ht="12.75">
      <c r="A18" t="s">
        <v>18</v>
      </c>
      <c r="K18" s="2">
        <f t="shared" si="0"/>
        <v>0</v>
      </c>
    </row>
    <row r="19" spans="1:11" ht="12.75">
      <c r="A19" t="s">
        <v>25</v>
      </c>
      <c r="B19">
        <v>9450</v>
      </c>
      <c r="J19">
        <v>643.02</v>
      </c>
      <c r="K19" s="2">
        <f t="shared" si="0"/>
        <v>10093.02</v>
      </c>
    </row>
    <row r="20" spans="1:11" ht="12.75">
      <c r="A20" t="s">
        <v>15</v>
      </c>
      <c r="K20" s="2">
        <f t="shared" si="0"/>
        <v>0</v>
      </c>
    </row>
    <row r="21" spans="1:11" ht="12.75">
      <c r="A21" t="s">
        <v>26</v>
      </c>
      <c r="B21">
        <v>10500</v>
      </c>
      <c r="J21">
        <v>714.48</v>
      </c>
      <c r="K21" s="2">
        <f t="shared" si="0"/>
        <v>11214.48</v>
      </c>
    </row>
    <row r="22" spans="1:11" ht="12.75">
      <c r="A22" t="s">
        <v>27</v>
      </c>
      <c r="K22" s="2">
        <f t="shared" si="0"/>
        <v>0</v>
      </c>
    </row>
    <row r="23" spans="1:11" ht="12.75">
      <c r="A23" t="s">
        <v>28</v>
      </c>
      <c r="K23" s="2">
        <f t="shared" si="0"/>
        <v>0</v>
      </c>
    </row>
    <row r="24" spans="1:11" ht="12.75">
      <c r="A24" t="s">
        <v>29</v>
      </c>
      <c r="K24" s="2">
        <f t="shared" si="0"/>
        <v>0</v>
      </c>
    </row>
    <row r="25" spans="1:11" ht="12.75">
      <c r="A25" t="s">
        <v>19</v>
      </c>
      <c r="B25">
        <v>15900</v>
      </c>
      <c r="J25">
        <v>1081.98</v>
      </c>
      <c r="K25" s="2">
        <f t="shared" si="0"/>
        <v>16981.98</v>
      </c>
    </row>
    <row r="26" spans="1:11" ht="12.75">
      <c r="A26" t="s">
        <v>15</v>
      </c>
      <c r="K26" s="2">
        <f t="shared" si="0"/>
        <v>0</v>
      </c>
    </row>
    <row r="27" spans="1:11" ht="12.75">
      <c r="A27" t="s">
        <v>20</v>
      </c>
      <c r="B27">
        <v>19800</v>
      </c>
      <c r="J27">
        <v>1347.36</v>
      </c>
      <c r="K27" s="2">
        <f t="shared" si="0"/>
        <v>21147.36</v>
      </c>
    </row>
    <row r="28" spans="1:11" ht="12.75">
      <c r="A28" t="s">
        <v>30</v>
      </c>
      <c r="D28">
        <v>5000</v>
      </c>
      <c r="E28">
        <v>4000</v>
      </c>
      <c r="F28">
        <v>5000</v>
      </c>
      <c r="H28">
        <v>3000</v>
      </c>
      <c r="I28">
        <v>2000</v>
      </c>
      <c r="K28" s="2">
        <f t="shared" si="0"/>
        <v>19000</v>
      </c>
    </row>
    <row r="29" spans="1:11" ht="12.75">
      <c r="A29" t="s">
        <v>31</v>
      </c>
      <c r="K29" s="2">
        <f t="shared" si="0"/>
        <v>0</v>
      </c>
    </row>
    <row r="30" spans="1:11" ht="12.75">
      <c r="A30" t="s">
        <v>18</v>
      </c>
      <c r="K30" s="2">
        <f t="shared" si="0"/>
        <v>0</v>
      </c>
    </row>
    <row r="31" spans="1:11" ht="12.75">
      <c r="A31" t="s">
        <v>32</v>
      </c>
      <c r="B31">
        <v>15750</v>
      </c>
      <c r="J31">
        <v>1071.78</v>
      </c>
      <c r="K31" s="2">
        <f t="shared" si="0"/>
        <v>16821.78</v>
      </c>
    </row>
    <row r="32" spans="1:11" ht="12.75">
      <c r="A32" t="s">
        <v>33</v>
      </c>
      <c r="K32" s="2">
        <f t="shared" si="0"/>
        <v>0</v>
      </c>
    </row>
    <row r="33" spans="1:11" ht="12.75">
      <c r="A33" t="s">
        <v>34</v>
      </c>
      <c r="B33">
        <v>17322</v>
      </c>
      <c r="J33">
        <v>1178.76</v>
      </c>
      <c r="K33" s="2">
        <f t="shared" si="0"/>
        <v>18500.76</v>
      </c>
    </row>
    <row r="34" ht="12.75">
      <c r="K34" s="2">
        <f t="shared" si="0"/>
        <v>0</v>
      </c>
    </row>
    <row r="35" spans="1:11" ht="12.75">
      <c r="A35" t="s">
        <v>35</v>
      </c>
      <c r="K35" s="2">
        <f t="shared" si="0"/>
        <v>0</v>
      </c>
    </row>
    <row r="36" spans="1:11" ht="12.75">
      <c r="A36" t="s">
        <v>18</v>
      </c>
      <c r="K36" s="2">
        <f t="shared" si="0"/>
        <v>0</v>
      </c>
    </row>
    <row r="37" spans="1:11" ht="12.75">
      <c r="A37" t="s">
        <v>36</v>
      </c>
      <c r="B37">
        <v>59400</v>
      </c>
      <c r="J37">
        <v>4042.14</v>
      </c>
      <c r="K37" s="2">
        <f t="shared" si="0"/>
        <v>63442.14</v>
      </c>
    </row>
    <row r="38" spans="1:11" ht="12.75">
      <c r="A38" t="s">
        <v>15</v>
      </c>
      <c r="K38" s="2">
        <f t="shared" si="0"/>
        <v>0</v>
      </c>
    </row>
    <row r="39" spans="1:11" ht="12.75">
      <c r="A39" t="s">
        <v>37</v>
      </c>
      <c r="B39">
        <v>65340</v>
      </c>
      <c r="J39">
        <v>4449.6</v>
      </c>
      <c r="K39" s="2">
        <f t="shared" si="0"/>
        <v>69789.6</v>
      </c>
    </row>
    <row r="40" ht="12.75">
      <c r="K40" s="2">
        <f t="shared" si="0"/>
        <v>0</v>
      </c>
    </row>
    <row r="41" spans="1:11" ht="12.75">
      <c r="A41" t="s">
        <v>38</v>
      </c>
      <c r="B41">
        <v>2838</v>
      </c>
      <c r="K41" s="2">
        <f t="shared" si="0"/>
        <v>2838</v>
      </c>
    </row>
    <row r="42" ht="12.75">
      <c r="K42" s="2">
        <f t="shared" si="0"/>
        <v>0</v>
      </c>
    </row>
    <row r="43" spans="1:11" ht="12.75">
      <c r="A43" t="s">
        <v>39</v>
      </c>
      <c r="K43" s="2">
        <f t="shared" si="0"/>
        <v>0</v>
      </c>
    </row>
    <row r="44" spans="1:11" ht="12.75">
      <c r="A44" t="s">
        <v>40</v>
      </c>
      <c r="B44">
        <v>60000</v>
      </c>
      <c r="K44" s="2">
        <f t="shared" si="0"/>
        <v>60000</v>
      </c>
    </row>
    <row r="45" spans="1:11" ht="12.75">
      <c r="A45" t="s">
        <v>41</v>
      </c>
      <c r="B45">
        <v>54000</v>
      </c>
      <c r="K45" s="2">
        <f t="shared" si="0"/>
        <v>54000</v>
      </c>
    </row>
    <row r="46" ht="12.75">
      <c r="K46" s="2">
        <f t="shared" si="0"/>
        <v>0</v>
      </c>
    </row>
    <row r="47" spans="1:11" ht="12.75">
      <c r="A47" t="s">
        <v>42</v>
      </c>
      <c r="B47">
        <v>22000</v>
      </c>
      <c r="K47" s="2">
        <f t="shared" si="0"/>
        <v>22000</v>
      </c>
    </row>
    <row r="48" ht="12.75">
      <c r="K48" s="2">
        <f t="shared" si="0"/>
        <v>0</v>
      </c>
    </row>
    <row r="49" spans="1:11" ht="12.75">
      <c r="A49" t="s">
        <v>43</v>
      </c>
      <c r="B49">
        <v>10000</v>
      </c>
      <c r="K49" s="2">
        <f t="shared" si="0"/>
        <v>10000</v>
      </c>
    </row>
    <row r="50" ht="12.75">
      <c r="K50" s="2">
        <f t="shared" si="0"/>
        <v>0</v>
      </c>
    </row>
    <row r="51" spans="1:11" ht="12.75">
      <c r="A51" t="s">
        <v>44</v>
      </c>
      <c r="B51">
        <v>20000</v>
      </c>
      <c r="K51" s="2">
        <f t="shared" si="0"/>
        <v>20000</v>
      </c>
    </row>
    <row r="52" ht="12.75">
      <c r="K52" s="2">
        <f t="shared" si="0"/>
        <v>0</v>
      </c>
    </row>
    <row r="53" spans="1:11" ht="12.75">
      <c r="A53" t="s">
        <v>45</v>
      </c>
      <c r="B53">
        <v>4000</v>
      </c>
      <c r="K53" s="2">
        <f t="shared" si="0"/>
        <v>4000</v>
      </c>
    </row>
    <row r="54" ht="12.75">
      <c r="K54" s="2">
        <f t="shared" si="0"/>
        <v>0</v>
      </c>
    </row>
    <row r="55" spans="1:11" ht="12.75">
      <c r="A55" t="s">
        <v>46</v>
      </c>
      <c r="B55">
        <v>18000</v>
      </c>
      <c r="K55" s="2">
        <f>SUM(B55:J55)</f>
        <v>18000</v>
      </c>
    </row>
    <row r="56" ht="12.75">
      <c r="K56" s="2"/>
    </row>
    <row r="57" spans="1:11" ht="12.75">
      <c r="A57" s="3" t="s">
        <v>11</v>
      </c>
      <c r="B57" s="3">
        <f>SUM(B5:B55)</f>
        <v>474650</v>
      </c>
      <c r="C57" s="3">
        <f aca="true" t="shared" si="1" ref="C57:K57">SUM(C5:C55)</f>
        <v>7000</v>
      </c>
      <c r="D57" s="3">
        <f t="shared" si="1"/>
        <v>6500</v>
      </c>
      <c r="E57" s="3">
        <f t="shared" si="1"/>
        <v>16000</v>
      </c>
      <c r="F57" s="3">
        <f t="shared" si="1"/>
        <v>10000</v>
      </c>
      <c r="G57" s="3">
        <f t="shared" si="1"/>
        <v>4000</v>
      </c>
      <c r="H57" s="3">
        <f t="shared" si="1"/>
        <v>5000</v>
      </c>
      <c r="I57" s="3">
        <f t="shared" si="1"/>
        <v>4000</v>
      </c>
      <c r="J57" s="3">
        <f t="shared" si="1"/>
        <v>19323.239999999998</v>
      </c>
      <c r="K57" s="3">
        <f t="shared" si="1"/>
        <v>546473.24</v>
      </c>
    </row>
    <row r="59" spans="2:11" ht="12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ht="12.75">
      <c r="J60" s="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spans="1:2" ht="12.75">
      <c r="A2">
        <v>1</v>
      </c>
      <c r="B2" t="s">
        <v>48</v>
      </c>
    </row>
    <row r="3" spans="1:2" ht="12.75">
      <c r="A3">
        <f>A2+1</f>
        <v>2</v>
      </c>
      <c r="B3" t="s">
        <v>49</v>
      </c>
    </row>
    <row r="4" spans="1:2" ht="12.75">
      <c r="A4">
        <f aca="true" t="shared" si="0" ref="A4:A21">A3+1</f>
        <v>3</v>
      </c>
      <c r="B4" t="s">
        <v>50</v>
      </c>
    </row>
    <row r="5" spans="1:2" ht="12.75">
      <c r="A5">
        <f t="shared" si="0"/>
        <v>4</v>
      </c>
      <c r="B5" t="s">
        <v>51</v>
      </c>
    </row>
    <row r="6" spans="1:2" ht="12.75">
      <c r="A6">
        <f t="shared" si="0"/>
        <v>5</v>
      </c>
      <c r="B6" t="s">
        <v>52</v>
      </c>
    </row>
    <row r="7" spans="1:2" ht="12.75">
      <c r="A7">
        <f t="shared" si="0"/>
        <v>6</v>
      </c>
      <c r="B7" t="s">
        <v>53</v>
      </c>
    </row>
    <row r="8" spans="1:2" ht="12.75">
      <c r="A8">
        <f t="shared" si="0"/>
        <v>7</v>
      </c>
      <c r="B8" t="s">
        <v>54</v>
      </c>
    </row>
    <row r="9" spans="1:2" ht="12.75">
      <c r="A9">
        <f t="shared" si="0"/>
        <v>8</v>
      </c>
      <c r="B9" t="s">
        <v>55</v>
      </c>
    </row>
    <row r="10" spans="1:2" ht="12.75">
      <c r="A10">
        <f t="shared" si="0"/>
        <v>9</v>
      </c>
      <c r="B10" t="s">
        <v>56</v>
      </c>
    </row>
    <row r="11" spans="1:2" ht="12.75">
      <c r="A11">
        <f t="shared" si="0"/>
        <v>10</v>
      </c>
      <c r="B11" t="s">
        <v>57</v>
      </c>
    </row>
    <row r="12" spans="1:2" ht="12.75">
      <c r="A12">
        <f t="shared" si="0"/>
        <v>11</v>
      </c>
      <c r="B12" t="s">
        <v>58</v>
      </c>
    </row>
    <row r="13" spans="1:2" ht="12.75">
      <c r="A13">
        <f t="shared" si="0"/>
        <v>12</v>
      </c>
      <c r="B13" t="s">
        <v>59</v>
      </c>
    </row>
    <row r="14" spans="1:2" ht="12.75">
      <c r="A14">
        <f t="shared" si="0"/>
        <v>13</v>
      </c>
      <c r="B14" t="s">
        <v>60</v>
      </c>
    </row>
    <row r="15" spans="1:2" ht="12.75">
      <c r="A15">
        <f t="shared" si="0"/>
        <v>14</v>
      </c>
      <c r="B15" t="s">
        <v>61</v>
      </c>
    </row>
    <row r="16" spans="1:2" ht="12.75">
      <c r="A16">
        <f t="shared" si="0"/>
        <v>15</v>
      </c>
      <c r="B16" t="s">
        <v>62</v>
      </c>
    </row>
    <row r="17" spans="1:2" ht="12.75">
      <c r="A17">
        <f t="shared" si="0"/>
        <v>16</v>
      </c>
      <c r="B17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9" ht="12.75">
      <c r="A29" t="s">
        <v>73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vivekiyer</cp:lastModifiedBy>
  <dcterms:created xsi:type="dcterms:W3CDTF">2017-09-11T08:25:48Z</dcterms:created>
  <dcterms:modified xsi:type="dcterms:W3CDTF">2017-11-20T01:18:42Z</dcterms:modified>
  <cp:category/>
  <cp:version/>
  <cp:contentType/>
  <cp:contentStatus/>
</cp:coreProperties>
</file>