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46" i="1"/>
  <c r="C42"/>
  <c r="D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0" s="1"/>
  <c r="E6"/>
  <c r="E5"/>
</calcChain>
</file>

<file path=xl/sharedStrings.xml><?xml version="1.0" encoding="utf-8"?>
<sst xmlns="http://schemas.openxmlformats.org/spreadsheetml/2006/main" count="73" uniqueCount="48">
  <si>
    <t>B. Sarita</t>
  </si>
  <si>
    <t>Smt. Archna Singh Parihar</t>
  </si>
  <si>
    <t>Indira Mehta</t>
  </si>
  <si>
    <t>Sandeep Dubey</t>
  </si>
  <si>
    <t>Smt. Manisha Pathak</t>
  </si>
  <si>
    <t>Khushboo Singh</t>
  </si>
  <si>
    <t>Varsha Patel</t>
  </si>
  <si>
    <t>Pooja Sahu</t>
  </si>
  <si>
    <t>Ritu Patel</t>
  </si>
  <si>
    <t>Manisha Dubey</t>
  </si>
  <si>
    <t>Jyoti Sharma</t>
  </si>
  <si>
    <r>
      <t xml:space="preserve">              </t>
    </r>
    <r>
      <rPr>
        <u/>
        <sz val="14"/>
        <rFont val="Arial"/>
        <family val="2"/>
      </rPr>
      <t xml:space="preserve"> A.R.P.A.N.SOCIETY SAMARDHA ,Bhopal M.P(India)</t>
    </r>
  </si>
  <si>
    <t>Designation</t>
  </si>
  <si>
    <t>Proposed</t>
  </si>
  <si>
    <t>Yearly Total</t>
  </si>
  <si>
    <t>Jharna Khanna</t>
  </si>
  <si>
    <t>TGT</t>
  </si>
  <si>
    <t>Anshu Pathak</t>
  </si>
  <si>
    <t>Nisha Patel</t>
  </si>
  <si>
    <t>Poonam Varma</t>
  </si>
  <si>
    <t>Nidhi Patidar</t>
  </si>
  <si>
    <t>Shubhangi Patidar</t>
  </si>
  <si>
    <t>Neelu Sahu</t>
  </si>
  <si>
    <t>Smita Pathak</t>
  </si>
  <si>
    <t>Kiran Oswal</t>
  </si>
  <si>
    <t>Vipul Meena</t>
  </si>
  <si>
    <t>Narayan Jhariya</t>
  </si>
  <si>
    <t>NT</t>
  </si>
  <si>
    <t>Yashoda Lodhi</t>
  </si>
  <si>
    <t>Maya Ahirwar</t>
  </si>
  <si>
    <t>Shobha Maithil</t>
  </si>
  <si>
    <t>A.</t>
  </si>
  <si>
    <t xml:space="preserve">Total Budget Salary for teachers </t>
  </si>
  <si>
    <t xml:space="preserve">&amp; Staff  </t>
  </si>
  <si>
    <t xml:space="preserve">Other Essentials </t>
  </si>
  <si>
    <t>Bus Charges</t>
  </si>
  <si>
    <t xml:space="preserve">Annual </t>
  </si>
  <si>
    <t>Electricity</t>
  </si>
  <si>
    <t>Building &amp; Furniture Maintenance</t>
  </si>
  <si>
    <t>Annual</t>
  </si>
  <si>
    <t>Books &amp; stationery &amp; other Expenses</t>
  </si>
  <si>
    <t xml:space="preserve">Class rooms &amp; hall for new Classes </t>
  </si>
  <si>
    <t>once</t>
  </si>
  <si>
    <t>B.</t>
  </si>
  <si>
    <t>Total For Other Essentials</t>
  </si>
  <si>
    <t xml:space="preserve">We Need Total  Budget  For Annual Operation  (A+B)              </t>
  </si>
  <si>
    <t>Name Of staff</t>
  </si>
  <si>
    <t xml:space="preserve">                       Salary Budget for the Year  2018- 2019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</si>
</sst>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4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/>
    <xf numFmtId="0" fontId="5" fillId="0" borderId="0" xfId="0" applyFont="1" applyBorder="1"/>
    <xf numFmtId="0" fontId="2" fillId="0" borderId="1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/>
    <xf numFmtId="0" fontId="6" fillId="2" borderId="1" xfId="0" applyFont="1" applyFill="1" applyBorder="1"/>
    <xf numFmtId="0" fontId="2" fillId="0" borderId="0" xfId="0" applyFont="1" applyFill="1" applyBorder="1"/>
    <xf numFmtId="0" fontId="8" fillId="0" borderId="0" xfId="0" applyFont="1"/>
    <xf numFmtId="2" fontId="8" fillId="0" borderId="0" xfId="0" applyNumberFormat="1" applyFont="1"/>
    <xf numFmtId="2" fontId="0" fillId="0" borderId="0" xfId="0" applyNumberFormat="1"/>
    <xf numFmtId="0" fontId="10" fillId="0" borderId="0" xfId="0" applyFont="1"/>
    <xf numFmtId="9" fontId="7" fillId="0" borderId="0" xfId="0" applyNumberFormat="1" applyFont="1"/>
    <xf numFmtId="0" fontId="7" fillId="0" borderId="0" xfId="0" applyFont="1"/>
    <xf numFmtId="0" fontId="5" fillId="0" borderId="1" xfId="0" applyFont="1" applyBorder="1"/>
    <xf numFmtId="0" fontId="2" fillId="0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topLeftCell="A28" workbookViewId="0">
      <selection activeCell="F34" sqref="F34"/>
    </sheetView>
  </sheetViews>
  <sheetFormatPr defaultRowHeight="15"/>
  <cols>
    <col min="1" max="1" width="3.5703125" customWidth="1"/>
    <col min="2" max="2" width="31.7109375" customWidth="1"/>
    <col min="3" max="3" width="16.85546875" customWidth="1"/>
    <col min="4" max="4" width="15.28515625" customWidth="1"/>
    <col min="5" max="5" width="14.140625" bestFit="1" customWidth="1"/>
  </cols>
  <sheetData>
    <row r="1" spans="1:5" ht="18">
      <c r="A1" s="4" t="s">
        <v>11</v>
      </c>
      <c r="B1" s="5"/>
      <c r="C1" s="6"/>
      <c r="D1" s="6"/>
      <c r="E1" s="6"/>
    </row>
    <row r="2" spans="1:5" ht="18">
      <c r="A2" s="4" t="s">
        <v>47</v>
      </c>
      <c r="B2" s="5"/>
      <c r="C2" s="6"/>
      <c r="D2" s="6"/>
      <c r="E2" s="6"/>
    </row>
    <row r="3" spans="1:5" ht="18">
      <c r="A3" s="4"/>
      <c r="B3" s="7" t="s">
        <v>46</v>
      </c>
      <c r="C3" s="8" t="s">
        <v>12</v>
      </c>
      <c r="D3" s="8" t="s">
        <v>13</v>
      </c>
      <c r="E3" s="8" t="s">
        <v>14</v>
      </c>
    </row>
    <row r="4" spans="1:5" ht="18">
      <c r="A4" s="4"/>
      <c r="B4" s="7"/>
      <c r="C4" s="5"/>
      <c r="D4" s="1"/>
      <c r="E4" s="9"/>
    </row>
    <row r="5" spans="1:5" ht="15.75">
      <c r="A5" s="3">
        <v>1</v>
      </c>
      <c r="B5" s="10" t="s">
        <v>15</v>
      </c>
      <c r="C5" s="11" t="s">
        <v>16</v>
      </c>
      <c r="D5" s="3">
        <v>9270</v>
      </c>
      <c r="E5" s="3">
        <f>+D5*12</f>
        <v>111240</v>
      </c>
    </row>
    <row r="6" spans="1:5" ht="15.75">
      <c r="A6" s="3">
        <v>2</v>
      </c>
      <c r="B6" s="12" t="s">
        <v>4</v>
      </c>
      <c r="C6" s="11" t="s">
        <v>16</v>
      </c>
      <c r="D6" s="3">
        <v>9270</v>
      </c>
      <c r="E6" s="3">
        <f t="shared" ref="E6:E29" si="0">+D6*12</f>
        <v>111240</v>
      </c>
    </row>
    <row r="7" spans="1:5" ht="15.75">
      <c r="A7" s="3">
        <v>3</v>
      </c>
      <c r="B7" s="12" t="s">
        <v>1</v>
      </c>
      <c r="C7" s="11" t="s">
        <v>16</v>
      </c>
      <c r="D7" s="3">
        <v>9270</v>
      </c>
      <c r="E7" s="3">
        <f t="shared" si="0"/>
        <v>111240</v>
      </c>
    </row>
    <row r="8" spans="1:5" ht="15.75">
      <c r="A8" s="3">
        <v>4</v>
      </c>
      <c r="B8" s="12" t="s">
        <v>17</v>
      </c>
      <c r="C8" s="11" t="s">
        <v>16</v>
      </c>
      <c r="D8" s="3">
        <v>9270</v>
      </c>
      <c r="E8" s="3">
        <f t="shared" si="0"/>
        <v>111240</v>
      </c>
    </row>
    <row r="9" spans="1:5" ht="15.75">
      <c r="A9" s="3">
        <v>5</v>
      </c>
      <c r="B9" s="13" t="s">
        <v>7</v>
      </c>
      <c r="C9" s="11" t="s">
        <v>16</v>
      </c>
      <c r="D9" s="3">
        <v>9270</v>
      </c>
      <c r="E9" s="3">
        <f t="shared" si="0"/>
        <v>111240</v>
      </c>
    </row>
    <row r="10" spans="1:5" ht="15.75">
      <c r="A10" s="3">
        <v>6</v>
      </c>
      <c r="B10" s="13" t="s">
        <v>18</v>
      </c>
      <c r="C10" s="11" t="s">
        <v>16</v>
      </c>
      <c r="D10" s="3">
        <v>9270</v>
      </c>
      <c r="E10" s="3">
        <f t="shared" si="0"/>
        <v>111240</v>
      </c>
    </row>
    <row r="11" spans="1:5" ht="15.75">
      <c r="A11" s="3">
        <v>7</v>
      </c>
      <c r="B11" s="13" t="s">
        <v>19</v>
      </c>
      <c r="C11" s="11" t="s">
        <v>16</v>
      </c>
      <c r="D11" s="3">
        <v>8240</v>
      </c>
      <c r="E11" s="3">
        <f t="shared" si="0"/>
        <v>98880</v>
      </c>
    </row>
    <row r="12" spans="1:5" ht="15.75">
      <c r="A12" s="3">
        <v>7</v>
      </c>
      <c r="B12" s="13" t="s">
        <v>20</v>
      </c>
      <c r="C12" s="11" t="s">
        <v>16</v>
      </c>
      <c r="D12" s="3">
        <v>8240</v>
      </c>
      <c r="E12" s="3">
        <f t="shared" si="0"/>
        <v>98880</v>
      </c>
    </row>
    <row r="13" spans="1:5" ht="15.75">
      <c r="A13" s="3">
        <v>9</v>
      </c>
      <c r="B13" s="13" t="s">
        <v>21</v>
      </c>
      <c r="C13" s="11" t="s">
        <v>16</v>
      </c>
      <c r="D13" s="3">
        <v>8240</v>
      </c>
      <c r="E13" s="3">
        <f t="shared" si="0"/>
        <v>98880</v>
      </c>
    </row>
    <row r="14" spans="1:5" ht="15.75">
      <c r="A14" s="3">
        <v>10</v>
      </c>
      <c r="B14" s="13" t="s">
        <v>8</v>
      </c>
      <c r="C14" s="11" t="s">
        <v>16</v>
      </c>
      <c r="D14" s="3">
        <v>8240</v>
      </c>
      <c r="E14" s="3">
        <f t="shared" si="0"/>
        <v>98880</v>
      </c>
    </row>
    <row r="15" spans="1:5" ht="15.75">
      <c r="A15" s="3">
        <v>11</v>
      </c>
      <c r="B15" s="13" t="s">
        <v>5</v>
      </c>
      <c r="C15" s="11" t="s">
        <v>16</v>
      </c>
      <c r="D15" s="3">
        <v>8240</v>
      </c>
      <c r="E15" s="3">
        <f t="shared" si="0"/>
        <v>98880</v>
      </c>
    </row>
    <row r="16" spans="1:5" ht="15.75">
      <c r="A16" s="3">
        <v>12</v>
      </c>
      <c r="B16" s="14" t="s">
        <v>2</v>
      </c>
      <c r="C16" s="11" t="s">
        <v>16</v>
      </c>
      <c r="D16" s="3">
        <v>8240</v>
      </c>
      <c r="E16" s="3">
        <f t="shared" si="0"/>
        <v>98880</v>
      </c>
    </row>
    <row r="17" spans="1:5" ht="15.75">
      <c r="A17" s="3">
        <v>13</v>
      </c>
      <c r="B17" s="14" t="s">
        <v>22</v>
      </c>
      <c r="C17" s="11" t="s">
        <v>16</v>
      </c>
      <c r="D17" s="3">
        <v>8240</v>
      </c>
      <c r="E17" s="3">
        <f t="shared" si="0"/>
        <v>98880</v>
      </c>
    </row>
    <row r="18" spans="1:5" ht="15.75">
      <c r="A18" s="3">
        <v>14</v>
      </c>
      <c r="B18" s="14" t="s">
        <v>23</v>
      </c>
      <c r="C18" s="11" t="s">
        <v>16</v>
      </c>
      <c r="D18" s="3">
        <v>7210</v>
      </c>
      <c r="E18" s="3">
        <f t="shared" si="0"/>
        <v>86520</v>
      </c>
    </row>
    <row r="19" spans="1:5" ht="15.75">
      <c r="A19" s="3">
        <v>15</v>
      </c>
      <c r="B19" s="13" t="s">
        <v>10</v>
      </c>
      <c r="C19" s="11" t="s">
        <v>16</v>
      </c>
      <c r="D19" s="3">
        <v>7210</v>
      </c>
      <c r="E19" s="3">
        <f t="shared" si="0"/>
        <v>86520</v>
      </c>
    </row>
    <row r="20" spans="1:5" ht="15.75">
      <c r="A20" s="3">
        <v>16</v>
      </c>
      <c r="B20" s="13" t="s">
        <v>9</v>
      </c>
      <c r="C20" s="11" t="s">
        <v>16</v>
      </c>
      <c r="D20" s="3">
        <v>7210</v>
      </c>
      <c r="E20" s="3">
        <f t="shared" si="0"/>
        <v>86520</v>
      </c>
    </row>
    <row r="21" spans="1:5" ht="16.5" customHeight="1">
      <c r="A21" s="3">
        <v>17</v>
      </c>
      <c r="B21" s="14" t="s">
        <v>3</v>
      </c>
      <c r="C21" s="11" t="s">
        <v>16</v>
      </c>
      <c r="D21" s="3">
        <v>9270</v>
      </c>
      <c r="E21" s="3">
        <f t="shared" si="0"/>
        <v>111240</v>
      </c>
    </row>
    <row r="22" spans="1:5" ht="19.5" customHeight="1">
      <c r="A22" s="3">
        <v>18</v>
      </c>
      <c r="B22" s="12" t="s">
        <v>24</v>
      </c>
      <c r="C22" s="11" t="s">
        <v>16</v>
      </c>
      <c r="D22" s="3">
        <v>6180</v>
      </c>
      <c r="E22" s="3">
        <f t="shared" si="0"/>
        <v>74160</v>
      </c>
    </row>
    <row r="23" spans="1:5" ht="15.75">
      <c r="A23" s="3">
        <v>19</v>
      </c>
      <c r="B23" s="12" t="s">
        <v>0</v>
      </c>
      <c r="C23" s="11" t="s">
        <v>16</v>
      </c>
      <c r="D23" s="3">
        <v>6180</v>
      </c>
      <c r="E23" s="3">
        <f t="shared" si="0"/>
        <v>74160</v>
      </c>
    </row>
    <row r="24" spans="1:5" ht="17.25" customHeight="1">
      <c r="A24" s="3">
        <v>20</v>
      </c>
      <c r="B24" s="13" t="s">
        <v>6</v>
      </c>
      <c r="C24" s="11" t="s">
        <v>16</v>
      </c>
      <c r="D24" s="3">
        <v>6180</v>
      </c>
      <c r="E24" s="3">
        <f t="shared" si="0"/>
        <v>74160</v>
      </c>
    </row>
    <row r="25" spans="1:5" ht="15.75">
      <c r="A25" s="3">
        <v>21</v>
      </c>
      <c r="B25" s="13" t="s">
        <v>25</v>
      </c>
      <c r="C25" s="11" t="s">
        <v>16</v>
      </c>
      <c r="D25" s="3">
        <v>6180</v>
      </c>
      <c r="E25" s="3">
        <f t="shared" si="0"/>
        <v>74160</v>
      </c>
    </row>
    <row r="26" spans="1:5" ht="15.75">
      <c r="A26" s="3">
        <v>22</v>
      </c>
      <c r="B26" s="13" t="s">
        <v>26</v>
      </c>
      <c r="C26" s="11" t="s">
        <v>27</v>
      </c>
      <c r="D26" s="3">
        <v>7210</v>
      </c>
      <c r="E26" s="3">
        <f t="shared" si="0"/>
        <v>86520</v>
      </c>
    </row>
    <row r="27" spans="1:5" ht="15.75">
      <c r="A27" s="3">
        <v>23</v>
      </c>
      <c r="B27" s="13" t="s">
        <v>28</v>
      </c>
      <c r="C27" s="11" t="s">
        <v>27</v>
      </c>
      <c r="D27" s="3">
        <v>3605</v>
      </c>
      <c r="E27" s="3">
        <f t="shared" si="0"/>
        <v>43260</v>
      </c>
    </row>
    <row r="28" spans="1:5" ht="15.75">
      <c r="A28" s="3">
        <v>24</v>
      </c>
      <c r="B28" s="13" t="s">
        <v>29</v>
      </c>
      <c r="C28" s="11" t="s">
        <v>27</v>
      </c>
      <c r="D28" s="3">
        <v>3605</v>
      </c>
      <c r="E28" s="3">
        <f t="shared" si="0"/>
        <v>43260</v>
      </c>
    </row>
    <row r="29" spans="1:5" ht="15.75">
      <c r="A29" s="3">
        <v>25</v>
      </c>
      <c r="B29" s="13" t="s">
        <v>30</v>
      </c>
      <c r="C29" s="11" t="s">
        <v>27</v>
      </c>
      <c r="D29" s="3">
        <v>3605</v>
      </c>
      <c r="E29" s="3">
        <f t="shared" si="0"/>
        <v>43260</v>
      </c>
    </row>
    <row r="30" spans="1:5" ht="15.75">
      <c r="A30" s="23"/>
      <c r="B30" s="24"/>
      <c r="C30" s="24"/>
      <c r="D30" s="22">
        <f>SUM(D5:D29)</f>
        <v>186945</v>
      </c>
      <c r="E30" s="22">
        <f>SUM(E5:E29)</f>
        <v>2243340</v>
      </c>
    </row>
    <row r="31" spans="1:5" ht="15.75">
      <c r="A31" s="15"/>
      <c r="D31" s="7"/>
      <c r="E31" s="2"/>
    </row>
    <row r="32" spans="1:5">
      <c r="A32" s="16" t="s">
        <v>31</v>
      </c>
      <c r="B32" s="16" t="s">
        <v>32</v>
      </c>
      <c r="C32" s="17">
        <v>2243340</v>
      </c>
    </row>
    <row r="33" spans="1:4">
      <c r="B33" s="16" t="s">
        <v>33</v>
      </c>
      <c r="C33" s="18"/>
    </row>
    <row r="35" spans="1:4">
      <c r="B35" s="19" t="s">
        <v>34</v>
      </c>
    </row>
    <row r="36" spans="1:4">
      <c r="B36" s="20" t="s">
        <v>35</v>
      </c>
      <c r="C36" s="18">
        <v>660000</v>
      </c>
      <c r="D36" s="21" t="s">
        <v>36</v>
      </c>
    </row>
    <row r="37" spans="1:4">
      <c r="B37" s="20" t="s">
        <v>37</v>
      </c>
      <c r="C37" s="18">
        <v>150000</v>
      </c>
      <c r="D37" s="21" t="s">
        <v>36</v>
      </c>
    </row>
    <row r="38" spans="1:4">
      <c r="B38" s="21" t="s">
        <v>38</v>
      </c>
      <c r="C38" s="18">
        <v>200000</v>
      </c>
      <c r="D38" s="21" t="s">
        <v>39</v>
      </c>
    </row>
    <row r="39" spans="1:4">
      <c r="B39" s="21" t="s">
        <v>40</v>
      </c>
      <c r="C39" s="18">
        <v>60000</v>
      </c>
      <c r="D39" s="21" t="s">
        <v>39</v>
      </c>
    </row>
    <row r="40" spans="1:4">
      <c r="B40" s="21" t="s">
        <v>41</v>
      </c>
      <c r="C40" s="18">
        <v>800000</v>
      </c>
      <c r="D40" s="21" t="s">
        <v>42</v>
      </c>
    </row>
    <row r="41" spans="1:4">
      <c r="B41" s="16"/>
      <c r="C41" s="18"/>
      <c r="D41" s="21"/>
    </row>
    <row r="42" spans="1:4">
      <c r="A42" s="16" t="s">
        <v>43</v>
      </c>
      <c r="B42" s="16" t="s">
        <v>44</v>
      </c>
      <c r="C42" s="17">
        <f>SUM(C36:C41)</f>
        <v>1870000</v>
      </c>
    </row>
    <row r="46" spans="1:4">
      <c r="A46" s="16" t="s">
        <v>45</v>
      </c>
      <c r="D46" s="17">
        <f>2243340+1870000</f>
        <v>4113340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2018-05-10T14:45:01Z</dcterms:modified>
</cp:coreProperties>
</file>