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Ajita Panshikar\D Drive\D Drive\Ajita\organization\proposals\ASHA\Asha_2017-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F25" i="1" l="1"/>
</calcChain>
</file>

<file path=xl/sharedStrings.xml><?xml version="1.0" encoding="utf-8"?>
<sst xmlns="http://schemas.openxmlformats.org/spreadsheetml/2006/main" count="143" uniqueCount="83">
  <si>
    <t>Chandra Kalapahar</t>
  </si>
  <si>
    <t>07.03.2000</t>
  </si>
  <si>
    <t>Development Delay</t>
  </si>
  <si>
    <t>Vocational Training</t>
  </si>
  <si>
    <t>Driver</t>
  </si>
  <si>
    <t>Homemaker</t>
  </si>
  <si>
    <t>M Mahesh</t>
  </si>
  <si>
    <t>31.07.2003</t>
  </si>
  <si>
    <t>Intellectual Disability</t>
  </si>
  <si>
    <t>Supervisor</t>
  </si>
  <si>
    <t>ASHA SPONSORSHIP - LIST OF SPECIAL CHILDREN 2020-2021</t>
  </si>
  <si>
    <t>Name of Child</t>
  </si>
  <si>
    <t>Date of Birth</t>
  </si>
  <si>
    <t>Condition</t>
  </si>
  <si>
    <t>Service Unit</t>
  </si>
  <si>
    <t>Scholarship Amount</t>
  </si>
  <si>
    <t>Father's Occupation</t>
  </si>
  <si>
    <t>Mother's Occupation</t>
  </si>
  <si>
    <t>Annual Income (Rs.)</t>
  </si>
  <si>
    <t>Keshaav A</t>
  </si>
  <si>
    <t>14.11.2003</t>
  </si>
  <si>
    <t>Special School- KLC</t>
  </si>
  <si>
    <t>Service Private Firm</t>
  </si>
  <si>
    <t>Zubair Ahamed.U</t>
  </si>
  <si>
    <t>28.08.1999</t>
  </si>
  <si>
    <t>Mental Retardation</t>
  </si>
  <si>
    <t>Business</t>
  </si>
  <si>
    <t>Rekha.V</t>
  </si>
  <si>
    <t>04.02.2002</t>
  </si>
  <si>
    <t>Autism Spectrum Disorder</t>
  </si>
  <si>
    <t>Marketing</t>
  </si>
  <si>
    <t>G.Srilatha</t>
  </si>
  <si>
    <t>07.07.2005</t>
  </si>
  <si>
    <t>Secretary</t>
  </si>
  <si>
    <t>M. Bhuvanesh</t>
  </si>
  <si>
    <t>30.01.2003</t>
  </si>
  <si>
    <t>Admin Asst.</t>
  </si>
  <si>
    <t>V.Sai Hariharan</t>
  </si>
  <si>
    <t>01.01.2002</t>
  </si>
  <si>
    <t>Manager</t>
  </si>
  <si>
    <t>Teacher in KLC</t>
  </si>
  <si>
    <t>V.Preethi</t>
  </si>
  <si>
    <t>22.07.1196</t>
  </si>
  <si>
    <t>Siva Shankaran</t>
  </si>
  <si>
    <t>28.08.2000</t>
  </si>
  <si>
    <t>Slow Learner</t>
  </si>
  <si>
    <t>Special School - KLC</t>
  </si>
  <si>
    <t>Priest in a Temple</t>
  </si>
  <si>
    <t>Narmada</t>
  </si>
  <si>
    <t>20.09.2004</t>
  </si>
  <si>
    <t>Aamira</t>
  </si>
  <si>
    <t>12.10.2000</t>
  </si>
  <si>
    <t>Salesman</t>
  </si>
  <si>
    <t>Sri Niranjan</t>
  </si>
  <si>
    <t>11.11.2009</t>
  </si>
  <si>
    <t>Pvt Company</t>
  </si>
  <si>
    <t>09.09.2010</t>
  </si>
  <si>
    <t>Mech.shed (kuli)</t>
  </si>
  <si>
    <t>Rithish Elayaraja</t>
  </si>
  <si>
    <t>18.10.2009</t>
  </si>
  <si>
    <t>Bharathraj</t>
  </si>
  <si>
    <t>16.05.2006</t>
  </si>
  <si>
    <t>Pattarai Welding</t>
  </si>
  <si>
    <t>Shyam S</t>
  </si>
  <si>
    <t>19.06.2007</t>
  </si>
  <si>
    <t>Carpenter</t>
  </si>
  <si>
    <t>Mithra M</t>
  </si>
  <si>
    <t>09.05.2008</t>
  </si>
  <si>
    <t>Construction worker</t>
  </si>
  <si>
    <t>Hanish Kumar</t>
  </si>
  <si>
    <t>31.05.2006</t>
  </si>
  <si>
    <t>Praven Bhaskar</t>
  </si>
  <si>
    <t>01.11.2001</t>
  </si>
  <si>
    <t xml:space="preserve">Retired </t>
  </si>
  <si>
    <t>Vishnu Dineshan</t>
  </si>
  <si>
    <t>19.12.2001</t>
  </si>
  <si>
    <t>Not Available</t>
  </si>
  <si>
    <t>Praveen M S</t>
  </si>
  <si>
    <t>27.11.2005</t>
  </si>
  <si>
    <t>Advertising</t>
  </si>
  <si>
    <t>TOTAL AMOUNT (Rs.)</t>
  </si>
  <si>
    <t>Sl.No.</t>
  </si>
  <si>
    <t>Prithvirajan V (Aditya)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</si>
</sst>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??_);_(@_)"/>
    <numFmt numFmtId="165" formatCode="[$-14009]dd\ mmmm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0000FF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164" fontId="0" fillId="2" borderId="2" xfId="1" applyNumberFormat="1" applyFont="1" applyFill="1" applyBorder="1"/>
    <xf numFmtId="0" fontId="0" fillId="2" borderId="2" xfId="0" applyFont="1" applyFill="1" applyBorder="1" applyAlignment="1"/>
    <xf numFmtId="164" fontId="0" fillId="2" borderId="3" xfId="1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0" xfId="0" applyAlignment="1"/>
    <xf numFmtId="0" fontId="0" fillId="0" borderId="2" xfId="0" applyFill="1" applyBorder="1" applyAlignment="1">
      <alignment vertical="center" wrapText="1"/>
    </xf>
    <xf numFmtId="0" fontId="2" fillId="0" borderId="4" xfId="0" applyFont="1" applyFill="1" applyBorder="1"/>
    <xf numFmtId="0" fontId="3" fillId="0" borderId="5" xfId="0" applyFont="1" applyFill="1" applyBorder="1"/>
    <xf numFmtId="0" fontId="0" fillId="0" borderId="1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3" borderId="7" xfId="0" applyFont="1" applyFill="1" applyBorder="1" applyAlignment="1">
      <alignment horizontal="left" wrapText="1"/>
    </xf>
    <xf numFmtId="165" fontId="0" fillId="3" borderId="7" xfId="0" applyNumberFormat="1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/>
    </xf>
    <xf numFmtId="164" fontId="0" fillId="2" borderId="7" xfId="1" applyNumberFormat="1" applyFont="1" applyFill="1" applyBorder="1"/>
    <xf numFmtId="0" fontId="0" fillId="3" borderId="9" xfId="0" applyFont="1" applyFill="1" applyBorder="1" applyAlignment="1">
      <alignment horizontal="left" vertical="center" wrapText="1"/>
    </xf>
    <xf numFmtId="164" fontId="0" fillId="2" borderId="7" xfId="1" applyNumberFormat="1" applyFont="1" applyFill="1" applyBorder="1" applyAlignment="1">
      <alignment horizontal="left" wrapText="1"/>
    </xf>
    <xf numFmtId="164" fontId="0" fillId="3" borderId="10" xfId="1" applyNumberFormat="1" applyFont="1" applyFill="1" applyBorder="1" applyAlignment="1">
      <alignment horizontal="left" vertical="center" wrapText="1"/>
    </xf>
    <xf numFmtId="0" fontId="0" fillId="4" borderId="11" xfId="0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1" workbookViewId="0">
      <selection activeCell="D15" sqref="D15"/>
    </sheetView>
  </sheetViews>
  <sheetFormatPr defaultRowHeight="15" x14ac:dyDescent="0.25"/>
  <cols>
    <col min="1" max="1" width="4" customWidth="1"/>
    <col min="2" max="2" width="19.85546875" customWidth="1"/>
    <col min="3" max="3" width="12.28515625" bestFit="1" customWidth="1"/>
    <col min="4" max="4" width="24.7109375" bestFit="1" customWidth="1"/>
    <col min="5" max="5" width="18.28515625" bestFit="1" customWidth="1"/>
    <col min="6" max="6" width="11.140625" customWidth="1"/>
    <col min="7" max="7" width="19" bestFit="1" customWidth="1"/>
    <col min="8" max="8" width="13.5703125" customWidth="1"/>
    <col min="9" max="9" width="11.85546875" customWidth="1"/>
    <col min="10" max="10" width="3.42578125" customWidth="1"/>
  </cols>
  <sheetData>
    <row r="1" spans="1:10" ht="27" customHeight="1" thickBot="1" x14ac:dyDescent="0.3">
      <c r="A1" s="39" t="s">
        <v>10</v>
      </c>
      <c r="B1" s="40"/>
      <c r="C1" s="40"/>
      <c r="D1" s="40"/>
      <c r="E1" s="40"/>
      <c r="F1" s="40"/>
      <c r="G1" s="40"/>
      <c r="H1" s="40"/>
      <c r="I1" s="41"/>
      <c r="J1" s="7"/>
    </row>
    <row r="2" spans="1:10" s="13" customFormat="1" ht="28.5" customHeight="1" thickBot="1" x14ac:dyDescent="0.3">
      <c r="A2" s="38" t="s">
        <v>81</v>
      </c>
      <c r="B2" s="42" t="s">
        <v>11</v>
      </c>
      <c r="C2" s="42" t="s">
        <v>12</v>
      </c>
      <c r="D2" s="42" t="s">
        <v>13</v>
      </c>
      <c r="E2" s="42" t="s">
        <v>14</v>
      </c>
      <c r="F2" s="42" t="s">
        <v>15</v>
      </c>
      <c r="G2" s="42" t="s">
        <v>16</v>
      </c>
      <c r="H2" s="42" t="s">
        <v>17</v>
      </c>
      <c r="I2" s="43" t="s">
        <v>18</v>
      </c>
      <c r="J2" s="8"/>
    </row>
    <row r="3" spans="1:10" x14ac:dyDescent="0.25">
      <c r="A3" s="33">
        <v>1</v>
      </c>
      <c r="B3" s="34" t="s">
        <v>19</v>
      </c>
      <c r="C3" s="35" t="s">
        <v>20</v>
      </c>
      <c r="D3" s="35" t="s">
        <v>2</v>
      </c>
      <c r="E3" s="35" t="s">
        <v>21</v>
      </c>
      <c r="F3" s="36">
        <v>56000</v>
      </c>
      <c r="G3" s="35" t="s">
        <v>22</v>
      </c>
      <c r="H3" s="35" t="s">
        <v>5</v>
      </c>
      <c r="I3" s="37">
        <v>120000</v>
      </c>
      <c r="J3" s="8"/>
    </row>
    <row r="4" spans="1:10" x14ac:dyDescent="0.25">
      <c r="A4" s="17">
        <v>2</v>
      </c>
      <c r="B4" s="12" t="s">
        <v>23</v>
      </c>
      <c r="C4" s="10" t="s">
        <v>24</v>
      </c>
      <c r="D4" s="10" t="s">
        <v>25</v>
      </c>
      <c r="E4" s="10" t="s">
        <v>21</v>
      </c>
      <c r="F4" s="11">
        <v>98000</v>
      </c>
      <c r="G4" s="10" t="s">
        <v>26</v>
      </c>
      <c r="H4" s="10" t="s">
        <v>5</v>
      </c>
      <c r="I4" s="18">
        <v>72000</v>
      </c>
      <c r="J4" s="8"/>
    </row>
    <row r="5" spans="1:10" x14ac:dyDescent="0.25">
      <c r="A5" s="17">
        <v>3</v>
      </c>
      <c r="B5" s="9" t="s">
        <v>27</v>
      </c>
      <c r="C5" s="10" t="s">
        <v>28</v>
      </c>
      <c r="D5" s="10" t="s">
        <v>29</v>
      </c>
      <c r="E5" s="10" t="s">
        <v>21</v>
      </c>
      <c r="F5" s="11">
        <v>98000</v>
      </c>
      <c r="G5" s="10" t="s">
        <v>30</v>
      </c>
      <c r="H5" s="10" t="s">
        <v>5</v>
      </c>
      <c r="I5" s="18">
        <v>54000</v>
      </c>
      <c r="J5" s="8"/>
    </row>
    <row r="6" spans="1:10" x14ac:dyDescent="0.25">
      <c r="A6" s="17">
        <v>4</v>
      </c>
      <c r="B6" s="9" t="s">
        <v>31</v>
      </c>
      <c r="C6" s="10" t="s">
        <v>32</v>
      </c>
      <c r="D6" s="10" t="s">
        <v>29</v>
      </c>
      <c r="E6" s="10" t="s">
        <v>21</v>
      </c>
      <c r="F6" s="11">
        <v>44000</v>
      </c>
      <c r="G6" s="10" t="s">
        <v>33</v>
      </c>
      <c r="H6" s="10" t="s">
        <v>5</v>
      </c>
      <c r="I6" s="18">
        <v>72000</v>
      </c>
      <c r="J6" s="8"/>
    </row>
    <row r="7" spans="1:10" x14ac:dyDescent="0.25">
      <c r="A7" s="17">
        <v>5</v>
      </c>
      <c r="B7" s="9" t="s">
        <v>34</v>
      </c>
      <c r="C7" s="10" t="s">
        <v>35</v>
      </c>
      <c r="D7" s="10" t="s">
        <v>29</v>
      </c>
      <c r="E7" s="10" t="s">
        <v>21</v>
      </c>
      <c r="F7" s="11">
        <v>62000</v>
      </c>
      <c r="G7" s="10" t="s">
        <v>36</v>
      </c>
      <c r="H7" s="10" t="s">
        <v>5</v>
      </c>
      <c r="I7" s="18">
        <v>72000</v>
      </c>
      <c r="J7" s="8"/>
    </row>
    <row r="8" spans="1:10" ht="15" customHeight="1" x14ac:dyDescent="0.25">
      <c r="A8" s="17">
        <v>6</v>
      </c>
      <c r="B8" s="9" t="s">
        <v>37</v>
      </c>
      <c r="C8" s="10" t="s">
        <v>38</v>
      </c>
      <c r="D8" s="10" t="s">
        <v>29</v>
      </c>
      <c r="E8" s="10" t="s">
        <v>21</v>
      </c>
      <c r="F8" s="11">
        <v>56000</v>
      </c>
      <c r="G8" s="10" t="s">
        <v>39</v>
      </c>
      <c r="H8" s="10" t="s">
        <v>40</v>
      </c>
      <c r="I8" s="18">
        <v>180000</v>
      </c>
      <c r="J8" s="8"/>
    </row>
    <row r="9" spans="1:10" ht="15" customHeight="1" x14ac:dyDescent="0.25">
      <c r="A9" s="17">
        <v>7</v>
      </c>
      <c r="B9" s="9" t="s">
        <v>41</v>
      </c>
      <c r="C9" s="10" t="s">
        <v>42</v>
      </c>
      <c r="D9" s="10" t="s">
        <v>29</v>
      </c>
      <c r="E9" s="10" t="s">
        <v>21</v>
      </c>
      <c r="F9" s="11">
        <v>62000</v>
      </c>
      <c r="G9" s="10" t="s">
        <v>39</v>
      </c>
      <c r="H9" s="10" t="s">
        <v>40</v>
      </c>
      <c r="I9" s="18">
        <v>180000</v>
      </c>
      <c r="J9" s="8"/>
    </row>
    <row r="10" spans="1:10" ht="15" customHeight="1" x14ac:dyDescent="0.25">
      <c r="A10" s="17">
        <v>8</v>
      </c>
      <c r="B10" s="9" t="s">
        <v>43</v>
      </c>
      <c r="C10" s="10" t="s">
        <v>44</v>
      </c>
      <c r="D10" s="10" t="s">
        <v>45</v>
      </c>
      <c r="E10" s="10" t="s">
        <v>46</v>
      </c>
      <c r="F10" s="11">
        <v>98000</v>
      </c>
      <c r="G10" s="10" t="s">
        <v>47</v>
      </c>
      <c r="H10" s="10" t="s">
        <v>5</v>
      </c>
      <c r="I10" s="18">
        <v>60000</v>
      </c>
      <c r="J10" s="8"/>
    </row>
    <row r="11" spans="1:10" x14ac:dyDescent="0.25">
      <c r="A11" s="17">
        <v>9</v>
      </c>
      <c r="B11" s="9" t="s">
        <v>48</v>
      </c>
      <c r="C11" s="10" t="s">
        <v>49</v>
      </c>
      <c r="D11" s="10" t="s">
        <v>29</v>
      </c>
      <c r="E11" s="10" t="s">
        <v>46</v>
      </c>
      <c r="F11" s="11">
        <v>86000</v>
      </c>
      <c r="G11" s="10" t="s">
        <v>4</v>
      </c>
      <c r="H11" s="10" t="s">
        <v>5</v>
      </c>
      <c r="I11" s="18">
        <v>84000</v>
      </c>
      <c r="J11" s="8"/>
    </row>
    <row r="12" spans="1:10" x14ac:dyDescent="0.25">
      <c r="A12" s="17">
        <v>10</v>
      </c>
      <c r="B12" s="9" t="s">
        <v>50</v>
      </c>
      <c r="C12" s="10" t="s">
        <v>51</v>
      </c>
      <c r="D12" s="10" t="s">
        <v>25</v>
      </c>
      <c r="E12" s="10" t="s">
        <v>46</v>
      </c>
      <c r="F12" s="11">
        <v>92000</v>
      </c>
      <c r="G12" s="10" t="s">
        <v>52</v>
      </c>
      <c r="H12" s="10" t="s">
        <v>5</v>
      </c>
      <c r="I12" s="18">
        <v>180000</v>
      </c>
      <c r="J12" s="8"/>
    </row>
    <row r="13" spans="1:10" x14ac:dyDescent="0.25">
      <c r="A13" s="17">
        <v>11</v>
      </c>
      <c r="B13" s="9" t="s">
        <v>53</v>
      </c>
      <c r="C13" s="10" t="s">
        <v>54</v>
      </c>
      <c r="D13" s="10" t="s">
        <v>29</v>
      </c>
      <c r="E13" s="10" t="s">
        <v>46</v>
      </c>
      <c r="F13" s="11">
        <v>50000</v>
      </c>
      <c r="G13" s="10" t="s">
        <v>55</v>
      </c>
      <c r="H13" s="10" t="s">
        <v>5</v>
      </c>
      <c r="I13" s="18">
        <v>72000</v>
      </c>
      <c r="J13" s="8"/>
    </row>
    <row r="14" spans="1:10" x14ac:dyDescent="0.25">
      <c r="A14" s="17">
        <v>12</v>
      </c>
      <c r="B14" s="12" t="s">
        <v>82</v>
      </c>
      <c r="C14" s="10" t="s">
        <v>56</v>
      </c>
      <c r="D14" s="10" t="s">
        <v>29</v>
      </c>
      <c r="E14" s="10" t="s">
        <v>46</v>
      </c>
      <c r="F14" s="11">
        <v>86000</v>
      </c>
      <c r="G14" s="10" t="s">
        <v>57</v>
      </c>
      <c r="H14" s="10" t="s">
        <v>5</v>
      </c>
      <c r="I14" s="19">
        <v>84000</v>
      </c>
      <c r="J14" s="8"/>
    </row>
    <row r="15" spans="1:10" ht="15" customHeight="1" x14ac:dyDescent="0.25">
      <c r="A15" s="17">
        <v>13</v>
      </c>
      <c r="B15" s="9" t="s">
        <v>58</v>
      </c>
      <c r="C15" s="10" t="s">
        <v>59</v>
      </c>
      <c r="D15" s="10" t="s">
        <v>29</v>
      </c>
      <c r="E15" s="10" t="s">
        <v>46</v>
      </c>
      <c r="F15" s="11">
        <v>86000</v>
      </c>
      <c r="G15" s="10" t="s">
        <v>4</v>
      </c>
      <c r="H15" s="10" t="s">
        <v>5</v>
      </c>
      <c r="I15" s="18">
        <v>144000</v>
      </c>
      <c r="J15" s="8"/>
    </row>
    <row r="16" spans="1:10" x14ac:dyDescent="0.25">
      <c r="A16" s="17">
        <v>14</v>
      </c>
      <c r="B16" s="9" t="s">
        <v>60</v>
      </c>
      <c r="C16" s="10" t="s">
        <v>61</v>
      </c>
      <c r="D16" s="10" t="s">
        <v>29</v>
      </c>
      <c r="E16" s="10" t="s">
        <v>46</v>
      </c>
      <c r="F16" s="11">
        <v>86000</v>
      </c>
      <c r="G16" s="10" t="s">
        <v>62</v>
      </c>
      <c r="H16" s="10" t="s">
        <v>5</v>
      </c>
      <c r="I16" s="18">
        <v>120000</v>
      </c>
      <c r="J16" s="8"/>
    </row>
    <row r="17" spans="1:10" x14ac:dyDescent="0.25">
      <c r="A17" s="17">
        <v>15</v>
      </c>
      <c r="B17" s="14" t="s">
        <v>63</v>
      </c>
      <c r="C17" s="10" t="s">
        <v>64</v>
      </c>
      <c r="D17" s="10" t="s">
        <v>29</v>
      </c>
      <c r="E17" s="10" t="s">
        <v>46</v>
      </c>
      <c r="F17" s="11">
        <v>80000</v>
      </c>
      <c r="G17" s="10" t="s">
        <v>65</v>
      </c>
      <c r="H17" s="10" t="s">
        <v>5</v>
      </c>
      <c r="I17" s="18">
        <v>80000</v>
      </c>
      <c r="J17" s="8"/>
    </row>
    <row r="18" spans="1:10" x14ac:dyDescent="0.25">
      <c r="A18" s="17">
        <v>16</v>
      </c>
      <c r="B18" s="14" t="s">
        <v>66</v>
      </c>
      <c r="C18" s="10" t="s">
        <v>67</v>
      </c>
      <c r="D18" s="10" t="s">
        <v>29</v>
      </c>
      <c r="E18" s="10" t="s">
        <v>46</v>
      </c>
      <c r="F18" s="11">
        <v>68000</v>
      </c>
      <c r="G18" s="10" t="s">
        <v>68</v>
      </c>
      <c r="H18" s="10" t="s">
        <v>5</v>
      </c>
      <c r="I18" s="18">
        <v>100000</v>
      </c>
      <c r="J18" s="8"/>
    </row>
    <row r="19" spans="1:10" x14ac:dyDescent="0.25">
      <c r="A19" s="17">
        <v>17</v>
      </c>
      <c r="B19" s="14" t="s">
        <v>69</v>
      </c>
      <c r="C19" s="10" t="s">
        <v>70</v>
      </c>
      <c r="D19" s="10" t="s">
        <v>29</v>
      </c>
      <c r="E19" s="10" t="s">
        <v>46</v>
      </c>
      <c r="F19" s="11">
        <v>86000</v>
      </c>
      <c r="G19" s="10" t="s">
        <v>4</v>
      </c>
      <c r="H19" s="10" t="s">
        <v>5</v>
      </c>
      <c r="I19" s="18">
        <v>80000</v>
      </c>
      <c r="J19" s="8"/>
    </row>
    <row r="20" spans="1:10" x14ac:dyDescent="0.25">
      <c r="A20" s="17">
        <v>18</v>
      </c>
      <c r="B20" s="14" t="s">
        <v>71</v>
      </c>
      <c r="C20" s="10" t="s">
        <v>72</v>
      </c>
      <c r="D20" s="10" t="s">
        <v>29</v>
      </c>
      <c r="E20" s="10" t="s">
        <v>46</v>
      </c>
      <c r="F20" s="11">
        <v>68000</v>
      </c>
      <c r="G20" s="10" t="s">
        <v>73</v>
      </c>
      <c r="H20" s="10" t="s">
        <v>5</v>
      </c>
      <c r="I20" s="18">
        <v>180000</v>
      </c>
      <c r="J20" s="8"/>
    </row>
    <row r="21" spans="1:10" x14ac:dyDescent="0.25">
      <c r="A21" s="17">
        <v>19</v>
      </c>
      <c r="B21" s="15" t="s">
        <v>74</v>
      </c>
      <c r="C21" s="10" t="s">
        <v>75</v>
      </c>
      <c r="D21" s="10" t="s">
        <v>29</v>
      </c>
      <c r="E21" s="10" t="s">
        <v>46</v>
      </c>
      <c r="F21" s="11">
        <v>65000</v>
      </c>
      <c r="G21" s="10" t="s">
        <v>76</v>
      </c>
      <c r="H21" s="10" t="s">
        <v>33</v>
      </c>
      <c r="I21" s="18">
        <v>170000</v>
      </c>
      <c r="J21" s="8"/>
    </row>
    <row r="22" spans="1:10" x14ac:dyDescent="0.25">
      <c r="A22" s="17">
        <v>20</v>
      </c>
      <c r="B22" s="14" t="s">
        <v>77</v>
      </c>
      <c r="C22" s="10" t="s">
        <v>78</v>
      </c>
      <c r="D22" s="10" t="s">
        <v>29</v>
      </c>
      <c r="E22" s="10" t="s">
        <v>46</v>
      </c>
      <c r="F22" s="11">
        <v>50000</v>
      </c>
      <c r="G22" s="10" t="s">
        <v>79</v>
      </c>
      <c r="H22" s="10" t="s">
        <v>5</v>
      </c>
      <c r="I22" s="18">
        <v>180000</v>
      </c>
      <c r="J22" s="8"/>
    </row>
    <row r="23" spans="1:10" x14ac:dyDescent="0.25">
      <c r="A23" s="1">
        <v>21</v>
      </c>
      <c r="B23" s="2" t="s">
        <v>0</v>
      </c>
      <c r="C23" s="3" t="s">
        <v>1</v>
      </c>
      <c r="D23" s="2" t="s">
        <v>2</v>
      </c>
      <c r="E23" s="3" t="s">
        <v>3</v>
      </c>
      <c r="F23" s="4">
        <v>90000</v>
      </c>
      <c r="G23" s="5" t="s">
        <v>4</v>
      </c>
      <c r="H23" s="3" t="s">
        <v>5</v>
      </c>
      <c r="I23" s="6">
        <v>120000</v>
      </c>
      <c r="J23" s="8"/>
    </row>
    <row r="24" spans="1:10" ht="15.75" thickBot="1" x14ac:dyDescent="0.3">
      <c r="A24" s="20">
        <v>22</v>
      </c>
      <c r="B24" s="21" t="s">
        <v>6</v>
      </c>
      <c r="C24" s="22" t="s">
        <v>7</v>
      </c>
      <c r="D24" s="23" t="s">
        <v>8</v>
      </c>
      <c r="E24" s="24" t="s">
        <v>3</v>
      </c>
      <c r="F24" s="25">
        <v>90000</v>
      </c>
      <c r="G24" s="26" t="s">
        <v>9</v>
      </c>
      <c r="H24" s="27" t="s">
        <v>5</v>
      </c>
      <c r="I24" s="28">
        <f>15000*12</f>
        <v>180000</v>
      </c>
      <c r="J24" s="8"/>
    </row>
    <row r="25" spans="1:10" ht="15.75" thickBot="1" x14ac:dyDescent="0.3">
      <c r="A25" s="29"/>
      <c r="B25" s="16" t="s">
        <v>80</v>
      </c>
      <c r="C25" s="30"/>
      <c r="D25" s="30"/>
      <c r="E25" s="30"/>
      <c r="F25" s="31">
        <f>SUM(F3:F24)</f>
        <v>1657000</v>
      </c>
      <c r="G25" s="30"/>
      <c r="H25" s="30"/>
      <c r="I25" s="32"/>
      <c r="J25" s="8"/>
    </row>
    <row r="26" spans="1:10" x14ac:dyDescent="0.25">
      <c r="C26" s="13"/>
      <c r="D26" s="13"/>
      <c r="E26" s="13"/>
      <c r="F26" s="13"/>
      <c r="G26" s="13"/>
      <c r="H26" s="13"/>
      <c r="I26" s="13"/>
      <c r="J26" s="13"/>
    </row>
  </sheetData>
  <mergeCells count="1">
    <mergeCell ref="A1:I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2020-06-26T08:37:56Z</cp:lastPrinted>
  <dcterms:created xsi:type="dcterms:W3CDTF">2020-06-26T08:26:42Z</dcterms:created>
  <dcterms:modified xsi:type="dcterms:W3CDTF">2020-06-26T08:46:01Z</dcterms:modified>
</cp:coreProperties>
</file>