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31"/>
  <workbookPr filterPrivacy="1" defaultThemeVersion="124226"/>
  <xr:revisionPtr revIDLastSave="50" documentId="BCE7F573DEFF0DB22594396D4DFDC77B6CB41956" xr6:coauthVersionLast="23" xr6:coauthVersionMax="23" xr10:uidLastSave="{2C535BD0-F805-4453-87A7-E170A5CC1AD8}"/>
  <bookViews>
    <workbookView xWindow="0" yWindow="0" windowWidth="28800" windowHeight="11528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Sheet1!$A$2:$E$43</definedName>
  </definedNames>
  <calcPr calcId="171027"/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<sst xmlns="http://schemas.openxmlformats.org/spreadsheetml/2006/main" count="144" uniqueCount="91">
  <si>
    <t>BETSY ELIZABETH TRUST</t>
  </si>
  <si>
    <t>S.NO</t>
  </si>
  <si>
    <t>PARTICULARS</t>
  </si>
  <si>
    <t>OPERATIONAL EXPENSES:</t>
  </si>
  <si>
    <t>WATER BILL  FOR ONE YEAR</t>
  </si>
  <si>
    <t>CLASS ROOM SUPPLIES</t>
  </si>
  <si>
    <t>Rs.2500</t>
  </si>
  <si>
    <t>Rs.3000</t>
  </si>
  <si>
    <t xml:space="preserve">GRADUATION BACKPACK </t>
  </si>
  <si>
    <t>DONATION</t>
  </si>
  <si>
    <t>Rs.6000</t>
  </si>
  <si>
    <t>UNIFORMS:</t>
  </si>
  <si>
    <t>SHOES</t>
  </si>
  <si>
    <t>SWEATERS</t>
  </si>
  <si>
    <t>FOOD AND SUPPLIES:</t>
  </si>
  <si>
    <t>KITCHEN SUPPLIES AND TOILETORIES 850 RUPEESX11 MONTHS</t>
  </si>
  <si>
    <t>Rs.9350</t>
  </si>
  <si>
    <t>TEACHER'S SEMINAR AND PARENTS SEMINAR</t>
  </si>
  <si>
    <t>SALARY:</t>
  </si>
  <si>
    <t>Rs.103080</t>
  </si>
  <si>
    <t>Rs.69000</t>
  </si>
  <si>
    <t>Rs.96600</t>
  </si>
  <si>
    <t>PF AMOUNT FOR EACH STAFF 5%</t>
  </si>
  <si>
    <t>OFFIECE SUPPLIES</t>
  </si>
  <si>
    <t>Rs.2000</t>
  </si>
  <si>
    <t>JEEP MAINTANANCE</t>
  </si>
  <si>
    <t>JEEP DIESEL 2500X11</t>
  </si>
  <si>
    <t>Rs.27500</t>
  </si>
  <si>
    <t>GRAND TOTAL</t>
  </si>
  <si>
    <t>ANNUAL SHARED EXPENSES(NOT OPTIONAL)</t>
  </si>
  <si>
    <t>Rupees</t>
  </si>
  <si>
    <t>One cylinder is necessary for one month</t>
  </si>
  <si>
    <t>DOLLAR</t>
  </si>
  <si>
    <t>Less current being consumed because day time</t>
  </si>
  <si>
    <t>Rs.600</t>
  </si>
  <si>
    <t>Pipe line connection obtained from Municipality</t>
  </si>
  <si>
    <t>No change</t>
  </si>
  <si>
    <t>Slight increase</t>
  </si>
  <si>
    <t>BUILDING MAINTANANCE / URGENT REPAIR</t>
  </si>
  <si>
    <t>Labour &amp; Material cost gone up high</t>
  </si>
  <si>
    <t xml:space="preserve">PANTS 25  BOYS X2 SETSX700 RUPPES </t>
  </si>
  <si>
    <t>Rs.35000</t>
  </si>
  <si>
    <t>Cost of cloth materials &amp; stritching charges high</t>
  </si>
  <si>
    <t>And the amount was for two sets</t>
  </si>
  <si>
    <t>Cost of groceries and vegetables gone up high</t>
  </si>
  <si>
    <t>Tooth paste being donated</t>
  </si>
  <si>
    <t>Annual increase in rent</t>
  </si>
  <si>
    <t>Rs.60000</t>
  </si>
  <si>
    <t>Part time worker became full time worker</t>
  </si>
  <si>
    <t xml:space="preserve"> AUDITOR FEES</t>
  </si>
  <si>
    <t>Rs.5000</t>
  </si>
  <si>
    <t>Price high in diesel quite offen</t>
  </si>
  <si>
    <t>JEEP SERVICE,INSURANCE,PAINTING &amp; BATTERY</t>
  </si>
  <si>
    <t>Rs.12600</t>
  </si>
  <si>
    <t>HEAD TEACHER -THILAGA 8590X12 MONTHS</t>
  </si>
  <si>
    <t>COOK -DHANALAKSHMI 5750X12 MONTHS</t>
  </si>
  <si>
    <t>HELPER -BEAULA 5750X12 MONTHS</t>
  </si>
  <si>
    <t>HILDA -HONORORIUM 8050X12 MONTHS</t>
  </si>
  <si>
    <t>Rs.25164</t>
  </si>
  <si>
    <t>Stopped sometime back-Renewed this year</t>
  </si>
  <si>
    <t>MEDICAL HELP@ Rs.500x8x12</t>
  </si>
  <si>
    <t>Rs.48000</t>
  </si>
  <si>
    <t>UNFORSEEN EXPENSES:</t>
  </si>
  <si>
    <t>Rs.12000</t>
  </si>
  <si>
    <t>To meet emergency expenses</t>
  </si>
  <si>
    <t>REMARKS</t>
  </si>
  <si>
    <t>GRACE KIDS CENTER ANNUAL BUDGET  APRIL 2017-MARCH 2018</t>
  </si>
  <si>
    <t>Rs.17600</t>
  </si>
  <si>
    <t>GAS CYLINDER 1600X11 months</t>
  </si>
  <si>
    <t>ELECTRIC BILL 300 RUPEES PER MONTH</t>
  </si>
  <si>
    <t>Rs.3600</t>
  </si>
  <si>
    <t xml:space="preserve"> Rs. 40 PERDAYX60CHILDRENX5 TEACHERS 26 DAYSX11 MONTHS</t>
  </si>
  <si>
    <t>Rs.686400</t>
  </si>
  <si>
    <t>OFFIECE RENT 700X12</t>
  </si>
  <si>
    <t>Rs.8400</t>
  </si>
  <si>
    <t>SECRETARY 3000X12</t>
  </si>
  <si>
    <t>Rs.36000</t>
  </si>
  <si>
    <t>Rs.10500</t>
  </si>
  <si>
    <t>DRIVER SALARY 5000X12(15% INCREMENT)</t>
  </si>
  <si>
    <t>MAINTANANCE MANAGER 3000x12</t>
  </si>
  <si>
    <t>Full time worker</t>
  </si>
  <si>
    <t>ASSOCIATE TEACHER- JENOVA 7000X12 MONTHS</t>
  </si>
  <si>
    <t>ASSISTANT TEACHER -SELIVI 7000x12 MONTHS</t>
  </si>
  <si>
    <t>Rs.84000</t>
  </si>
  <si>
    <t>15% Increase after four years(2013)</t>
  </si>
  <si>
    <t>Managing Trustee TRAVEL</t>
  </si>
  <si>
    <t xml:space="preserve">  </t>
  </si>
  <si>
    <t>PHOTOS FOR CHILDREN 55 CHILDRENX60 RUPEES</t>
  </si>
  <si>
    <t>Rs. 3300</t>
  </si>
  <si>
    <t>Rs.42000</t>
  </si>
  <si>
    <t>SKIRTS 30 GIRLS X2 SETSX700 RUPEES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</si>
</sst>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INR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1" fillId="0" borderId="0" xfId="0" applyFont="1"/>
    <xf numFmtId="6" fontId="0" fillId="0" borderId="3" xfId="0" applyNumberFormat="1" applyBorder="1"/>
    <xf numFmtId="6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2" fillId="0" borderId="1" xfId="0" applyNumberFormat="1" applyFont="1" applyBorder="1"/>
    <xf numFmtId="6" fontId="2" fillId="0" borderId="1" xfId="0" applyNumberFormat="1" applyFont="1" applyBorder="1"/>
    <xf numFmtId="0" fontId="2" fillId="0" borderId="2" xfId="0" applyFont="1" applyFill="1" applyBorder="1"/>
    <xf numFmtId="0" fontId="2" fillId="0" borderId="1" xfId="0" applyFont="1" applyFill="1" applyBorder="1"/>
    <xf numFmtId="0" fontId="3" fillId="0" borderId="0" xfId="0" applyFont="1"/>
    <xf numFmtId="0" fontId="3" fillId="0" borderId="3" xfId="0" applyFont="1" applyFill="1" applyBorder="1"/>
    <xf numFmtId="6" fontId="2" fillId="0" borderId="3" xfId="0" applyNumberFormat="1" applyFont="1" applyBorder="1"/>
    <xf numFmtId="0" fontId="2" fillId="0" borderId="3" xfId="0" applyFont="1" applyFill="1" applyBorder="1"/>
    <xf numFmtId="0" fontId="4" fillId="0" borderId="1" xfId="0" applyFont="1" applyBorder="1"/>
    <xf numFmtId="6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="90" zoomScaleNormal="90" workbookViewId="0">
      <selection activeCell="B8" sqref="B8"/>
    </sheetView>
  </sheetViews>
  <sheetFormatPr defaultRowHeight="14.25" x14ac:dyDescent="0.45"/>
  <cols>
    <col min="1" max="1" width="4.86328125" style="8" customWidth="1"/>
    <col min="2" max="2" width="57.1328125" style="8" customWidth="1"/>
    <col min="3" max="3" width="14" style="8" customWidth="1"/>
    <col min="4" max="4" width="9.06640625" style="8"/>
    <col min="5" max="5" width="44.265625" style="8" customWidth="1"/>
    <col min="6" max="6" width="9.06640625" style="8"/>
    <col min="7" max="7" width="32.86328125" style="8" customWidth="1"/>
    <col min="8" max="8" width="14.73046875" style="8" customWidth="1"/>
    <col min="9" max="16384" width="9.06640625" style="8"/>
  </cols>
  <sheetData>
    <row r="1" spans="1:11" ht="14.25" customHeight="1" x14ac:dyDescent="0.45">
      <c r="F1" s="9"/>
      <c r="G1" s="9"/>
      <c r="H1" s="9"/>
      <c r="I1" s="9"/>
      <c r="J1" s="9"/>
      <c r="K1" s="9"/>
    </row>
    <row r="2" spans="1:11" x14ac:dyDescent="0.45">
      <c r="A2" s="10"/>
      <c r="B2" s="11" t="s">
        <v>0</v>
      </c>
      <c r="C2" s="11"/>
      <c r="D2" s="11"/>
      <c r="E2" s="11"/>
      <c r="F2" s="9"/>
      <c r="G2" s="9"/>
      <c r="H2" s="9"/>
      <c r="I2" s="9"/>
      <c r="J2" s="9"/>
      <c r="K2" s="9"/>
    </row>
    <row r="3" spans="1:11" x14ac:dyDescent="0.45">
      <c r="A3" s="10"/>
      <c r="B3" s="11" t="s">
        <v>66</v>
      </c>
      <c r="C3" s="11"/>
      <c r="D3" s="11"/>
      <c r="E3" s="11"/>
    </row>
    <row r="4" spans="1:11" ht="20.100000000000001" customHeight="1" x14ac:dyDescent="0.45">
      <c r="A4" s="12" t="s">
        <v>1</v>
      </c>
      <c r="B4" s="12" t="s">
        <v>2</v>
      </c>
      <c r="C4" s="12" t="s">
        <v>30</v>
      </c>
      <c r="D4" s="12" t="s">
        <v>32</v>
      </c>
      <c r="E4" s="12" t="s">
        <v>65</v>
      </c>
    </row>
    <row r="5" spans="1:11" ht="20.100000000000001" customHeight="1" x14ac:dyDescent="0.45">
      <c r="A5" s="10">
        <v>1</v>
      </c>
      <c r="B5" s="12" t="s">
        <v>3</v>
      </c>
      <c r="C5" s="10"/>
      <c r="D5" s="10"/>
      <c r="E5" s="10"/>
    </row>
    <row r="6" spans="1:11" ht="20.100000000000001" customHeight="1" x14ac:dyDescent="0.45">
      <c r="A6" s="10"/>
      <c r="B6" s="10" t="s">
        <v>68</v>
      </c>
      <c r="C6" s="13" t="s">
        <v>67</v>
      </c>
      <c r="D6" s="14">
        <v>275</v>
      </c>
      <c r="E6" s="10" t="s">
        <v>31</v>
      </c>
      <c r="F6" s="15"/>
    </row>
    <row r="7" spans="1:11" ht="20.100000000000001" customHeight="1" x14ac:dyDescent="0.45">
      <c r="A7" s="10"/>
      <c r="B7" s="10" t="s">
        <v>69</v>
      </c>
      <c r="C7" s="13" t="s">
        <v>70</v>
      </c>
      <c r="D7" s="14">
        <v>56</v>
      </c>
      <c r="E7" s="10" t="s">
        <v>33</v>
      </c>
      <c r="F7" s="15"/>
    </row>
    <row r="8" spans="1:11" ht="20.100000000000001" customHeight="1" x14ac:dyDescent="0.45">
      <c r="A8" s="10"/>
      <c r="B8" s="10" t="s">
        <v>4</v>
      </c>
      <c r="C8" s="10" t="s">
        <v>34</v>
      </c>
      <c r="D8" s="14">
        <v>9</v>
      </c>
      <c r="E8" s="10" t="s">
        <v>35</v>
      </c>
    </row>
    <row r="9" spans="1:11" ht="20.100000000000001" customHeight="1" x14ac:dyDescent="0.45">
      <c r="A9" s="10"/>
      <c r="B9" s="10" t="s">
        <v>5</v>
      </c>
      <c r="C9" s="10" t="s">
        <v>6</v>
      </c>
      <c r="D9" s="14">
        <v>39</v>
      </c>
      <c r="E9" s="10" t="s">
        <v>36</v>
      </c>
      <c r="F9" s="15"/>
    </row>
    <row r="10" spans="1:11" ht="20.100000000000001" customHeight="1" x14ac:dyDescent="0.45">
      <c r="A10" s="10"/>
      <c r="B10" s="10" t="s">
        <v>87</v>
      </c>
      <c r="C10" s="10" t="s">
        <v>88</v>
      </c>
      <c r="D10" s="14">
        <v>56</v>
      </c>
      <c r="E10" s="10" t="s">
        <v>37</v>
      </c>
      <c r="F10" s="15"/>
    </row>
    <row r="11" spans="1:11" ht="20.100000000000001" customHeight="1" x14ac:dyDescent="0.45">
      <c r="A11" s="10"/>
      <c r="B11" s="10" t="s">
        <v>8</v>
      </c>
      <c r="C11" s="10" t="s">
        <v>9</v>
      </c>
      <c r="D11" s="10"/>
      <c r="E11" s="10"/>
    </row>
    <row r="12" spans="1:11" ht="20.100000000000001" customHeight="1" x14ac:dyDescent="0.45">
      <c r="A12" s="10"/>
      <c r="B12" s="10" t="s">
        <v>38</v>
      </c>
      <c r="C12" s="10" t="s">
        <v>10</v>
      </c>
      <c r="D12" s="14">
        <v>93</v>
      </c>
      <c r="E12" s="10" t="s">
        <v>39</v>
      </c>
    </row>
    <row r="13" spans="1:11" ht="20.100000000000001" customHeight="1" x14ac:dyDescent="0.45">
      <c r="A13" s="10">
        <v>2</v>
      </c>
      <c r="B13" s="12" t="s">
        <v>11</v>
      </c>
      <c r="C13" s="10"/>
      <c r="D13" s="10"/>
      <c r="E13" s="10"/>
    </row>
    <row r="14" spans="1:11" ht="20.100000000000001" customHeight="1" x14ac:dyDescent="0.45">
      <c r="A14" s="10"/>
      <c r="B14" s="10" t="s">
        <v>40</v>
      </c>
      <c r="C14" s="10" t="s">
        <v>41</v>
      </c>
      <c r="D14" s="14">
        <v>546</v>
      </c>
      <c r="E14" s="10" t="s">
        <v>42</v>
      </c>
    </row>
    <row r="15" spans="1:11" ht="20.100000000000001" customHeight="1" x14ac:dyDescent="0.45">
      <c r="A15" s="10"/>
      <c r="B15" s="10" t="s">
        <v>90</v>
      </c>
      <c r="C15" s="10" t="s">
        <v>89</v>
      </c>
      <c r="D15" s="14">
        <v>546</v>
      </c>
      <c r="E15" s="10" t="s">
        <v>43</v>
      </c>
      <c r="F15" s="15"/>
    </row>
    <row r="16" spans="1:11" ht="20.100000000000001" customHeight="1" x14ac:dyDescent="0.45">
      <c r="A16" s="10"/>
      <c r="B16" s="10" t="s">
        <v>12</v>
      </c>
      <c r="C16" s="10" t="s">
        <v>9</v>
      </c>
      <c r="D16" s="10"/>
      <c r="E16" s="10"/>
    </row>
    <row r="17" spans="1:6" ht="20.100000000000001" customHeight="1" x14ac:dyDescent="0.45">
      <c r="A17" s="10"/>
      <c r="B17" s="10" t="s">
        <v>13</v>
      </c>
      <c r="C17" s="10" t="s">
        <v>9</v>
      </c>
      <c r="D17" s="10"/>
      <c r="E17" s="10"/>
    </row>
    <row r="18" spans="1:6" ht="20.100000000000001" customHeight="1" x14ac:dyDescent="0.45">
      <c r="A18" s="10">
        <v>3</v>
      </c>
      <c r="B18" s="12" t="s">
        <v>14</v>
      </c>
      <c r="C18" s="10"/>
      <c r="D18" s="10"/>
      <c r="E18" s="10"/>
    </row>
    <row r="19" spans="1:6" ht="20.100000000000001" customHeight="1" x14ac:dyDescent="0.45">
      <c r="A19" s="10"/>
      <c r="B19" s="10" t="s">
        <v>71</v>
      </c>
      <c r="C19" s="10" t="s">
        <v>72</v>
      </c>
      <c r="D19" s="14">
        <v>10725</v>
      </c>
      <c r="E19" s="10" t="s">
        <v>44</v>
      </c>
      <c r="F19" s="15"/>
    </row>
    <row r="20" spans="1:6" ht="20.100000000000001" customHeight="1" x14ac:dyDescent="0.45">
      <c r="A20" s="10"/>
      <c r="B20" s="10" t="s">
        <v>15</v>
      </c>
      <c r="C20" s="10" t="s">
        <v>16</v>
      </c>
      <c r="D20" s="14">
        <v>146</v>
      </c>
      <c r="E20" s="10" t="s">
        <v>45</v>
      </c>
    </row>
    <row r="21" spans="1:6" ht="20.100000000000001" customHeight="1" x14ac:dyDescent="0.45">
      <c r="A21" s="10"/>
      <c r="B21" s="10" t="s">
        <v>17</v>
      </c>
      <c r="C21" s="10" t="s">
        <v>7</v>
      </c>
      <c r="D21" s="14">
        <v>46</v>
      </c>
      <c r="E21" s="10" t="s">
        <v>36</v>
      </c>
    </row>
    <row r="22" spans="1:6" ht="20.100000000000001" customHeight="1" x14ac:dyDescent="0.45">
      <c r="A22" s="10">
        <v>4</v>
      </c>
      <c r="B22" s="12" t="s">
        <v>29</v>
      </c>
      <c r="C22" s="10"/>
      <c r="D22" s="10"/>
      <c r="E22" s="10"/>
    </row>
    <row r="23" spans="1:6" ht="20.100000000000001" customHeight="1" x14ac:dyDescent="0.45">
      <c r="A23" s="10"/>
      <c r="B23" s="10" t="s">
        <v>73</v>
      </c>
      <c r="C23" s="10" t="s">
        <v>74</v>
      </c>
      <c r="D23" s="14">
        <v>131</v>
      </c>
      <c r="E23" s="10" t="s">
        <v>46</v>
      </c>
      <c r="F23" s="15"/>
    </row>
    <row r="24" spans="1:6" ht="20.100000000000001" customHeight="1" x14ac:dyDescent="0.45">
      <c r="A24" s="10"/>
      <c r="B24" s="10" t="s">
        <v>23</v>
      </c>
      <c r="C24" s="10" t="s">
        <v>24</v>
      </c>
      <c r="D24" s="14">
        <v>31</v>
      </c>
      <c r="E24" s="10" t="s">
        <v>36</v>
      </c>
    </row>
    <row r="25" spans="1:6" ht="20.100000000000001" customHeight="1" x14ac:dyDescent="0.45">
      <c r="A25" s="10"/>
      <c r="B25" s="10" t="s">
        <v>79</v>
      </c>
      <c r="C25" s="10" t="s">
        <v>76</v>
      </c>
      <c r="D25" s="14">
        <v>562</v>
      </c>
      <c r="E25" s="10" t="s">
        <v>80</v>
      </c>
      <c r="F25" s="15"/>
    </row>
    <row r="26" spans="1:6" ht="20.100000000000001" customHeight="1" x14ac:dyDescent="0.45">
      <c r="A26" s="10"/>
      <c r="B26" s="10" t="s">
        <v>75</v>
      </c>
      <c r="C26" s="10" t="s">
        <v>76</v>
      </c>
      <c r="D26" s="14">
        <v>562</v>
      </c>
      <c r="E26" s="10" t="s">
        <v>48</v>
      </c>
      <c r="F26" s="15"/>
    </row>
    <row r="27" spans="1:6" ht="20.100000000000001" customHeight="1" x14ac:dyDescent="0.45">
      <c r="A27" s="10"/>
      <c r="B27" s="10" t="s">
        <v>49</v>
      </c>
      <c r="C27" s="10" t="s">
        <v>77</v>
      </c>
      <c r="D27" s="14">
        <v>164</v>
      </c>
      <c r="E27" s="10" t="s">
        <v>36</v>
      </c>
      <c r="F27" s="15"/>
    </row>
    <row r="28" spans="1:6" ht="20.100000000000001" customHeight="1" x14ac:dyDescent="0.45">
      <c r="A28" s="10"/>
      <c r="B28" s="10" t="s">
        <v>85</v>
      </c>
      <c r="C28" s="10" t="s">
        <v>50</v>
      </c>
      <c r="D28" s="14">
        <v>78</v>
      </c>
      <c r="E28" s="10"/>
    </row>
    <row r="29" spans="1:6" ht="20.100000000000001" customHeight="1" x14ac:dyDescent="0.45">
      <c r="A29" s="10">
        <v>5</v>
      </c>
      <c r="B29" s="12" t="s">
        <v>25</v>
      </c>
      <c r="C29" s="10"/>
      <c r="D29" s="10"/>
      <c r="E29" s="10"/>
    </row>
    <row r="30" spans="1:6" ht="20.100000000000001" customHeight="1" x14ac:dyDescent="0.45">
      <c r="A30" s="10"/>
      <c r="B30" s="10" t="s">
        <v>26</v>
      </c>
      <c r="C30" s="10" t="s">
        <v>27</v>
      </c>
      <c r="D30" s="14">
        <v>429</v>
      </c>
      <c r="E30" s="10" t="s">
        <v>51</v>
      </c>
      <c r="F30" s="15"/>
    </row>
    <row r="31" spans="1:6" ht="20.100000000000001" customHeight="1" x14ac:dyDescent="0.45">
      <c r="A31" s="10"/>
      <c r="B31" s="10" t="s">
        <v>52</v>
      </c>
      <c r="C31" s="10" t="s">
        <v>53</v>
      </c>
      <c r="D31" s="14">
        <v>196</v>
      </c>
      <c r="E31" s="10"/>
    </row>
    <row r="32" spans="1:6" ht="20.100000000000001" customHeight="1" x14ac:dyDescent="0.45">
      <c r="A32" s="10"/>
      <c r="B32" s="10" t="s">
        <v>78</v>
      </c>
      <c r="C32" s="10" t="s">
        <v>47</v>
      </c>
      <c r="D32" s="14">
        <v>937</v>
      </c>
      <c r="E32" s="10" t="s">
        <v>84</v>
      </c>
    </row>
    <row r="33" spans="1:6" ht="20.100000000000001" customHeight="1" x14ac:dyDescent="0.45">
      <c r="A33" s="10">
        <v>6</v>
      </c>
      <c r="B33" s="12" t="s">
        <v>18</v>
      </c>
      <c r="C33" s="10"/>
      <c r="D33" s="10"/>
      <c r="E33" s="10"/>
    </row>
    <row r="34" spans="1:6" ht="20.100000000000001" customHeight="1" x14ac:dyDescent="0.45">
      <c r="A34" s="10"/>
      <c r="B34" s="10" t="s">
        <v>54</v>
      </c>
      <c r="C34" s="10" t="s">
        <v>19</v>
      </c>
      <c r="D34" s="14">
        <v>1610</v>
      </c>
      <c r="E34" s="10" t="s">
        <v>84</v>
      </c>
    </row>
    <row r="35" spans="1:6" ht="20.100000000000001" customHeight="1" x14ac:dyDescent="0.45">
      <c r="A35" s="10"/>
      <c r="B35" s="10" t="s">
        <v>81</v>
      </c>
      <c r="C35" s="10" t="s">
        <v>83</v>
      </c>
      <c r="D35" s="14">
        <v>1312</v>
      </c>
      <c r="E35" s="10" t="s">
        <v>84</v>
      </c>
      <c r="F35" s="15"/>
    </row>
    <row r="36" spans="1:6" ht="20.100000000000001" customHeight="1" x14ac:dyDescent="0.45">
      <c r="A36" s="10"/>
      <c r="B36" s="10" t="s">
        <v>82</v>
      </c>
      <c r="C36" s="10" t="s">
        <v>83</v>
      </c>
      <c r="D36" s="14">
        <v>1312</v>
      </c>
      <c r="E36" s="10" t="s">
        <v>84</v>
      </c>
      <c r="F36" s="15"/>
    </row>
    <row r="37" spans="1:6" ht="20.100000000000001" customHeight="1" x14ac:dyDescent="0.45">
      <c r="A37" s="10"/>
      <c r="B37" s="10" t="s">
        <v>55</v>
      </c>
      <c r="C37" s="10" t="s">
        <v>20</v>
      </c>
      <c r="D37" s="14">
        <v>1078</v>
      </c>
      <c r="E37" s="10" t="s">
        <v>84</v>
      </c>
    </row>
    <row r="38" spans="1:6" ht="20.100000000000001" customHeight="1" x14ac:dyDescent="0.45">
      <c r="A38" s="10"/>
      <c r="B38" s="10" t="s">
        <v>56</v>
      </c>
      <c r="C38" s="10" t="s">
        <v>20</v>
      </c>
      <c r="D38" s="14">
        <v>1078</v>
      </c>
      <c r="E38" s="10" t="s">
        <v>84</v>
      </c>
    </row>
    <row r="39" spans="1:6" ht="20.100000000000001" customHeight="1" x14ac:dyDescent="0.45">
      <c r="A39" s="10"/>
      <c r="B39" s="10" t="s">
        <v>57</v>
      </c>
      <c r="C39" s="10" t="s">
        <v>21</v>
      </c>
      <c r="D39" s="14">
        <v>1509</v>
      </c>
      <c r="E39" s="10" t="s">
        <v>84</v>
      </c>
    </row>
    <row r="40" spans="1:6" ht="20.100000000000001" customHeight="1" x14ac:dyDescent="0.45">
      <c r="A40" s="10"/>
      <c r="B40" s="10" t="s">
        <v>22</v>
      </c>
      <c r="C40" s="10" t="s">
        <v>58</v>
      </c>
      <c r="D40" s="14">
        <v>393</v>
      </c>
      <c r="E40" s="10" t="s">
        <v>59</v>
      </c>
    </row>
    <row r="41" spans="1:6" ht="20.100000000000001" customHeight="1" x14ac:dyDescent="0.45">
      <c r="A41" s="10"/>
      <c r="B41" s="16" t="s">
        <v>60</v>
      </c>
      <c r="C41" s="16" t="s">
        <v>61</v>
      </c>
      <c r="D41" s="14">
        <v>750</v>
      </c>
      <c r="E41" s="10" t="s">
        <v>59</v>
      </c>
    </row>
    <row r="42" spans="1:6" ht="20.100000000000001" customHeight="1" x14ac:dyDescent="0.45">
      <c r="A42" s="17">
        <v>7</v>
      </c>
      <c r="B42" s="18" t="s">
        <v>62</v>
      </c>
      <c r="C42" s="16" t="s">
        <v>63</v>
      </c>
      <c r="D42" s="19">
        <v>187</v>
      </c>
      <c r="E42" s="20" t="s">
        <v>64</v>
      </c>
    </row>
    <row r="43" spans="1:6" ht="20.100000000000001" customHeight="1" x14ac:dyDescent="0.5">
      <c r="A43" s="10"/>
      <c r="B43" s="21" t="s">
        <v>28</v>
      </c>
      <c r="C43" s="10">
        <v>1598194</v>
      </c>
      <c r="D43" s="22">
        <v>24856</v>
      </c>
      <c r="E43" s="10"/>
    </row>
    <row r="44" spans="1:6" ht="20.100000000000001" customHeight="1" x14ac:dyDescent="0.45">
      <c r="D44" s="8" t="s">
        <v>86</v>
      </c>
    </row>
    <row r="45" spans="1:6" ht="20.100000000000001" customHeight="1" x14ac:dyDescent="0.45"/>
    <row r="46" spans="1:6" ht="20.100000000000001" customHeight="1" x14ac:dyDescent="0.45"/>
    <row r="47" spans="1:6" ht="20.100000000000001" customHeight="1" x14ac:dyDescent="0.45"/>
    <row r="48" spans="1:6" ht="20.100000000000001" customHeight="1" x14ac:dyDescent="0.45"/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24" workbookViewId="0">
      <selection activeCell="H35" sqref="H35"/>
    </sheetView>
  </sheetViews>
  <sheetFormatPr defaultRowHeight="14.25" x14ac:dyDescent="0.45"/>
  <cols>
    <col min="1" max="1" width="10.1328125" customWidth="1"/>
    <col min="2" max="2" width="13" customWidth="1"/>
    <col min="3" max="3" width="11.86328125" customWidth="1"/>
  </cols>
  <sheetData>
    <row r="1" spans="1:4" x14ac:dyDescent="0.45">
      <c r="C1" s="3" t="s">
        <v>30</v>
      </c>
      <c r="D1" s="3" t="s">
        <v>32</v>
      </c>
    </row>
    <row r="2" spans="1:4" x14ac:dyDescent="0.45">
      <c r="A2" t="s">
        <v>30</v>
      </c>
      <c r="C2" s="1"/>
      <c r="D2" s="2">
        <v>275</v>
      </c>
    </row>
    <row r="3" spans="1:4" x14ac:dyDescent="0.45">
      <c r="A3">
        <v>15400</v>
      </c>
      <c r="B3">
        <v>257</v>
      </c>
      <c r="C3" s="1" t="s">
        <v>67</v>
      </c>
      <c r="D3" s="2">
        <v>275</v>
      </c>
    </row>
    <row r="4" spans="1:4" x14ac:dyDescent="0.45">
      <c r="A4">
        <v>2400</v>
      </c>
      <c r="B4">
        <v>40</v>
      </c>
      <c r="C4" s="1" t="s">
        <v>70</v>
      </c>
      <c r="D4" s="2">
        <v>56</v>
      </c>
    </row>
    <row r="5" spans="1:4" x14ac:dyDescent="0.45">
      <c r="A5">
        <v>600</v>
      </c>
      <c r="B5">
        <v>10</v>
      </c>
      <c r="C5" s="1" t="s">
        <v>34</v>
      </c>
      <c r="D5" s="2">
        <v>9</v>
      </c>
    </row>
    <row r="6" spans="1:4" x14ac:dyDescent="0.45">
      <c r="A6">
        <v>2500</v>
      </c>
      <c r="B6">
        <v>42</v>
      </c>
      <c r="C6" s="1" t="s">
        <v>6</v>
      </c>
      <c r="D6" s="2">
        <v>39</v>
      </c>
    </row>
    <row r="7" spans="1:4" x14ac:dyDescent="0.45">
      <c r="A7">
        <v>3000</v>
      </c>
      <c r="B7">
        <v>50</v>
      </c>
      <c r="C7" s="1" t="s">
        <v>70</v>
      </c>
      <c r="D7" s="2">
        <v>56</v>
      </c>
    </row>
    <row r="8" spans="1:4" x14ac:dyDescent="0.45">
      <c r="A8" t="s">
        <v>9</v>
      </c>
      <c r="C8" s="1" t="s">
        <v>9</v>
      </c>
      <c r="D8" s="1"/>
    </row>
    <row r="9" spans="1:4" x14ac:dyDescent="0.45">
      <c r="A9">
        <v>6000</v>
      </c>
      <c r="B9">
        <v>100</v>
      </c>
      <c r="C9" s="1" t="s">
        <v>10</v>
      </c>
      <c r="D9" s="2">
        <v>93</v>
      </c>
    </row>
    <row r="10" spans="1:4" x14ac:dyDescent="0.45">
      <c r="C10" s="1"/>
      <c r="D10" s="1"/>
    </row>
    <row r="11" spans="1:4" x14ac:dyDescent="0.45">
      <c r="A11">
        <v>35000</v>
      </c>
      <c r="B11">
        <v>583</v>
      </c>
      <c r="C11" s="1" t="s">
        <v>41</v>
      </c>
      <c r="D11" s="2">
        <v>546</v>
      </c>
    </row>
    <row r="12" spans="1:4" x14ac:dyDescent="0.45">
      <c r="A12">
        <v>35000</v>
      </c>
      <c r="B12">
        <v>583</v>
      </c>
      <c r="C12" s="1" t="s">
        <v>41</v>
      </c>
      <c r="D12" s="2">
        <v>546</v>
      </c>
    </row>
    <row r="13" spans="1:4" x14ac:dyDescent="0.45">
      <c r="A13" t="s">
        <v>9</v>
      </c>
      <c r="C13" s="1" t="s">
        <v>9</v>
      </c>
      <c r="D13" s="1"/>
    </row>
    <row r="14" spans="1:4" x14ac:dyDescent="0.45">
      <c r="A14" t="s">
        <v>9</v>
      </c>
      <c r="C14" s="1" t="s">
        <v>9</v>
      </c>
      <c r="D14" s="1"/>
    </row>
    <row r="15" spans="1:4" x14ac:dyDescent="0.45">
      <c r="C15" s="1"/>
      <c r="D15" s="1"/>
    </row>
    <row r="16" spans="1:4" x14ac:dyDescent="0.45">
      <c r="A16">
        <v>514800</v>
      </c>
      <c r="B16">
        <v>8580</v>
      </c>
      <c r="C16" s="1" t="s">
        <v>72</v>
      </c>
      <c r="D16" s="2">
        <v>10725</v>
      </c>
    </row>
    <row r="17" spans="1:4" x14ac:dyDescent="0.45">
      <c r="A17">
        <v>9350</v>
      </c>
      <c r="B17">
        <v>156</v>
      </c>
      <c r="C17" s="1" t="s">
        <v>16</v>
      </c>
      <c r="D17" s="2">
        <v>146</v>
      </c>
    </row>
    <row r="18" spans="1:4" x14ac:dyDescent="0.45">
      <c r="A18">
        <v>3000</v>
      </c>
      <c r="B18">
        <v>50</v>
      </c>
      <c r="C18" s="1" t="s">
        <v>7</v>
      </c>
      <c r="D18" s="2">
        <v>46</v>
      </c>
    </row>
    <row r="19" spans="1:4" x14ac:dyDescent="0.45">
      <c r="C19" s="1"/>
      <c r="D19" s="1"/>
    </row>
    <row r="20" spans="1:4" x14ac:dyDescent="0.45">
      <c r="A20">
        <v>4800</v>
      </c>
      <c r="B20">
        <v>80</v>
      </c>
      <c r="C20" s="1" t="s">
        <v>74</v>
      </c>
      <c r="D20" s="2">
        <v>131</v>
      </c>
    </row>
    <row r="21" spans="1:4" x14ac:dyDescent="0.45">
      <c r="A21">
        <v>2000</v>
      </c>
      <c r="B21">
        <v>33</v>
      </c>
      <c r="C21" s="1" t="s">
        <v>24</v>
      </c>
      <c r="D21" s="2">
        <v>31</v>
      </c>
    </row>
    <row r="22" spans="1:4" x14ac:dyDescent="0.45">
      <c r="A22">
        <v>60000</v>
      </c>
      <c r="B22">
        <v>1000</v>
      </c>
      <c r="C22" s="1" t="s">
        <v>76</v>
      </c>
      <c r="D22" s="2">
        <v>562</v>
      </c>
    </row>
    <row r="23" spans="1:4" x14ac:dyDescent="0.45">
      <c r="A23">
        <v>9000</v>
      </c>
      <c r="B23">
        <v>150</v>
      </c>
      <c r="C23" s="1" t="s">
        <v>76</v>
      </c>
      <c r="D23" s="2">
        <v>562</v>
      </c>
    </row>
    <row r="24" spans="1:4" x14ac:dyDescent="0.45">
      <c r="A24">
        <v>5000</v>
      </c>
      <c r="B24">
        <v>83</v>
      </c>
      <c r="C24" s="1" t="s">
        <v>77</v>
      </c>
      <c r="D24" s="2">
        <v>164</v>
      </c>
    </row>
    <row r="25" spans="1:4" x14ac:dyDescent="0.45">
      <c r="C25" s="1" t="s">
        <v>50</v>
      </c>
      <c r="D25" s="2">
        <v>78</v>
      </c>
    </row>
    <row r="26" spans="1:4" x14ac:dyDescent="0.45">
      <c r="C26" s="1"/>
      <c r="D26" s="1"/>
    </row>
    <row r="27" spans="1:4" x14ac:dyDescent="0.45">
      <c r="A27">
        <v>27500</v>
      </c>
      <c r="B27">
        <v>458</v>
      </c>
      <c r="C27" s="1" t="s">
        <v>27</v>
      </c>
      <c r="D27" s="2">
        <v>429</v>
      </c>
    </row>
    <row r="28" spans="1:4" x14ac:dyDescent="0.45">
      <c r="A28">
        <v>12600</v>
      </c>
      <c r="B28">
        <v>210</v>
      </c>
      <c r="C28" s="1" t="s">
        <v>53</v>
      </c>
      <c r="D28" s="2">
        <v>196</v>
      </c>
    </row>
    <row r="29" spans="1:4" x14ac:dyDescent="0.45">
      <c r="A29">
        <v>48300</v>
      </c>
      <c r="B29">
        <v>805</v>
      </c>
      <c r="C29" s="1" t="s">
        <v>47</v>
      </c>
      <c r="D29" s="2">
        <v>937</v>
      </c>
    </row>
    <row r="30" spans="1:4" x14ac:dyDescent="0.45">
      <c r="C30" s="1"/>
      <c r="D30" s="1"/>
    </row>
    <row r="31" spans="1:4" x14ac:dyDescent="0.45">
      <c r="A31">
        <v>103080</v>
      </c>
      <c r="B31">
        <v>1718</v>
      </c>
      <c r="C31" s="1" t="s">
        <v>19</v>
      </c>
      <c r="D31" s="2">
        <v>1610</v>
      </c>
    </row>
    <row r="32" spans="1:4" x14ac:dyDescent="0.45">
      <c r="A32">
        <v>82800</v>
      </c>
      <c r="B32">
        <v>1380</v>
      </c>
      <c r="C32" s="1" t="s">
        <v>83</v>
      </c>
      <c r="D32" s="2">
        <v>1312</v>
      </c>
    </row>
    <row r="33" spans="1:4" x14ac:dyDescent="0.45">
      <c r="A33">
        <v>82800</v>
      </c>
      <c r="B33">
        <v>1380</v>
      </c>
      <c r="C33" s="1" t="s">
        <v>83</v>
      </c>
      <c r="D33" s="2">
        <v>1312</v>
      </c>
    </row>
    <row r="34" spans="1:4" x14ac:dyDescent="0.45">
      <c r="A34">
        <v>69000</v>
      </c>
      <c r="B34">
        <v>1150</v>
      </c>
      <c r="C34" s="1" t="s">
        <v>20</v>
      </c>
      <c r="D34" s="2">
        <v>1078</v>
      </c>
    </row>
    <row r="35" spans="1:4" x14ac:dyDescent="0.45">
      <c r="A35">
        <v>69000</v>
      </c>
      <c r="B35">
        <v>1150</v>
      </c>
      <c r="C35" s="1" t="s">
        <v>20</v>
      </c>
      <c r="D35" s="2">
        <v>1078</v>
      </c>
    </row>
    <row r="36" spans="1:4" x14ac:dyDescent="0.45">
      <c r="A36">
        <v>96600</v>
      </c>
      <c r="B36">
        <v>1610</v>
      </c>
      <c r="C36" s="1" t="s">
        <v>21</v>
      </c>
      <c r="D36" s="2">
        <v>1509</v>
      </c>
    </row>
    <row r="37" spans="1:4" x14ac:dyDescent="0.45">
      <c r="A37">
        <v>25164</v>
      </c>
      <c r="B37">
        <v>420</v>
      </c>
      <c r="C37" s="1" t="s">
        <v>58</v>
      </c>
      <c r="D37" s="2">
        <v>393</v>
      </c>
    </row>
    <row r="38" spans="1:4" x14ac:dyDescent="0.45">
      <c r="C38" s="4" t="s">
        <v>61</v>
      </c>
      <c r="D38" s="2">
        <v>750</v>
      </c>
    </row>
    <row r="39" spans="1:4" x14ac:dyDescent="0.45">
      <c r="C39" s="4" t="s">
        <v>63</v>
      </c>
      <c r="D39" s="6">
        <v>187</v>
      </c>
    </row>
    <row r="40" spans="1:4" x14ac:dyDescent="0.45">
      <c r="A40" s="5">
        <v>1324694</v>
      </c>
      <c r="B40" s="5">
        <f>SUM(B3:B39)</f>
        <v>22078</v>
      </c>
      <c r="C40" s="3">
        <v>1591494</v>
      </c>
      <c r="D40" s="7">
        <v>24856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2017-08-19T06:14:08Z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Ref">
    <vt:lpwstr>https://api.informationprotection.azure.com/api/72f988bf-86f1-41af-91ab-2d7cd011db47</vt:lpwstr>
  </property>
  <property fmtid="{D5CDD505-2E9C-101B-9397-08002B2CF9AE}" pid="5" name="MSIP_Label_f42aa342-8706-4288-bd11-ebb85995028c_Owner">
    <vt:lpwstr>sujitk@microsoft.com</vt:lpwstr>
  </property>
  <property fmtid="{D5CDD505-2E9C-101B-9397-08002B2CF9AE}" pid="6" name="MSIP_Label_f42aa342-8706-4288-bd11-ebb85995028c_SetDate">
    <vt:lpwstr>2017-08-14T01:07:29.9130812-07:00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