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120" firstSheet="1" activeTab="4"/>
  </bookViews>
  <sheets>
    <sheet name="Annual exp per child" sheetId="1" r:id="rId1"/>
    <sheet name="Annual comp" sheetId="2" r:id="rId2"/>
    <sheet name="Checklist 2010-11" sheetId="3" r:id="rId3"/>
    <sheet name="Funding sources" sheetId="4" r:id="rId4"/>
    <sheet name="updates for the year" sheetId="5" r:id="rId5"/>
  </sheets>
  <definedNames/>
  <calcPr fullCalcOnLoad="1"/>
</workbook>
</file>

<file path=xl/sharedStrings.xml><?xml version="1.0" encoding="utf-8"?>
<sst xmlns="http://schemas.openxmlformats.org/spreadsheetml/2006/main" count="186" uniqueCount="147">
  <si>
    <t>Non-Recurring</t>
  </si>
  <si>
    <t>Clothing</t>
  </si>
  <si>
    <t>Summer</t>
  </si>
  <si>
    <t>Dress</t>
  </si>
  <si>
    <t>Innerwear</t>
  </si>
  <si>
    <t>Scarves</t>
  </si>
  <si>
    <t>Socks</t>
  </si>
  <si>
    <t>Total</t>
  </si>
  <si>
    <t>Winter</t>
  </si>
  <si>
    <t>Thermals</t>
  </si>
  <si>
    <t>Sweaters</t>
  </si>
  <si>
    <t>Overcoat (Pheran)</t>
  </si>
  <si>
    <t>Qty</t>
  </si>
  <si>
    <t>Cost</t>
  </si>
  <si>
    <t>2 nos</t>
  </si>
  <si>
    <t>3 nos</t>
  </si>
  <si>
    <t>1 nos</t>
  </si>
  <si>
    <t>2 pairs</t>
  </si>
  <si>
    <t>2 pair</t>
  </si>
  <si>
    <t>School Uniform</t>
  </si>
  <si>
    <t>Accessories</t>
  </si>
  <si>
    <t>Shoes (Slippers-1, Shoes-2, Winter shoes-1)</t>
  </si>
  <si>
    <t>4 nos</t>
  </si>
  <si>
    <t>Handkerchiefs</t>
  </si>
  <si>
    <t>Broaches</t>
  </si>
  <si>
    <t>5 nos</t>
  </si>
  <si>
    <t>Uniform</t>
  </si>
  <si>
    <t>Bedding***</t>
  </si>
  <si>
    <t>Study Material</t>
  </si>
  <si>
    <t xml:space="preserve">Bedding for 3 years </t>
  </si>
  <si>
    <t>School bag</t>
  </si>
  <si>
    <t>Notebooks</t>
  </si>
  <si>
    <t>Textbooks</t>
  </si>
  <si>
    <t>Geometry box</t>
  </si>
  <si>
    <t>Pencils</t>
  </si>
  <si>
    <t>Erasers</t>
  </si>
  <si>
    <t>Trunk***</t>
  </si>
  <si>
    <t>Material for educational activities***</t>
  </si>
  <si>
    <t>Food</t>
  </si>
  <si>
    <t>Per Year</t>
  </si>
  <si>
    <t>Toiletries</t>
  </si>
  <si>
    <t>Total amount Non-Recurring</t>
  </si>
  <si>
    <t>Total amount Recurring</t>
  </si>
  <si>
    <t>Total Amout</t>
  </si>
  <si>
    <t>** ? 50 Notebooks looks a very high no- out of curiosity does a child uses that many notebooks?</t>
  </si>
  <si>
    <t>* Bedding last years maintained</t>
  </si>
  <si>
    <t xml:space="preserve">Plus 100 </t>
  </si>
  <si>
    <t>100 Rs per child per year for educational acitivites</t>
  </si>
  <si>
    <t>2009-10</t>
  </si>
  <si>
    <t>Summer clothing</t>
  </si>
  <si>
    <t>Winter clothing</t>
  </si>
  <si>
    <t>School Uniforms</t>
  </si>
  <si>
    <t>Bedding</t>
  </si>
  <si>
    <t>Recurring</t>
  </si>
  <si>
    <t>Apporved Amt per child/yr (Rs)</t>
  </si>
  <si>
    <t>Proposed Amt per child/yr (Rs)</t>
  </si>
  <si>
    <t xml:space="preserve">** ? 1) Do the students get free text books from the schools ? Per our understanding, Govt and private schools both offer free textbooks and educational supplies to students from weaker economic sections. </t>
  </si>
  <si>
    <t>**2) Textbooks no looks less for higher education students, don’t the students above class 8th need more textbook, if yes how do u manage</t>
  </si>
  <si>
    <t>Deductions</t>
  </si>
  <si>
    <t>Trunk</t>
  </si>
  <si>
    <t>School Bag/ Geometry box</t>
  </si>
  <si>
    <t>2010-11 (Proposed)</t>
  </si>
  <si>
    <t>2010-11 (Approved)</t>
  </si>
  <si>
    <t>Study material and Trunk</t>
  </si>
  <si>
    <t>Proposed cost</t>
  </si>
  <si>
    <t>Approved cost</t>
  </si>
  <si>
    <t xml:space="preserve"> </t>
  </si>
  <si>
    <t xml:space="preserve">Additions </t>
  </si>
  <si>
    <t>100 in materials for edu activities + 100 food</t>
  </si>
  <si>
    <t>Annual Expenditure per year per child(All amounts are in Rs.)</t>
  </si>
  <si>
    <t>Budget Proposed 2010-2011 (All amts are in Rs)</t>
  </si>
  <si>
    <t>* Notebooks: 50 Notebooks looks a very high no- out of curiosity does a child uses that many notebooks?</t>
  </si>
  <si>
    <t>* Textbooks 1): Do the students get free text books from the schools ? Per our understanding, Govt and private schools both offer free textbooks and educational supplies to students from weaker economic sections.</t>
  </si>
  <si>
    <t>*Trunk last years maintained</t>
  </si>
  <si>
    <t>Queries</t>
  </si>
  <si>
    <t>* Textbooks 2): Textbooks no looks less for higher education students, don’t the students above class 8th need more textbooks, if yes how do u manage</t>
  </si>
  <si>
    <t xml:space="preserve">Primary Account Holder's Name </t>
  </si>
  <si>
    <t xml:space="preserve">Account Number </t>
  </si>
  <si>
    <t xml:space="preserve">Account Holder's Bank </t>
  </si>
  <si>
    <t xml:space="preserve">Location (City/Town) </t>
  </si>
  <si>
    <t xml:space="preserve">Branch MICR code </t>
  </si>
  <si>
    <t xml:space="preserve">Branch name </t>
  </si>
  <si>
    <t>If receiver banks with ICICI, what kind of account is it?  (NRE, FCNR, Resident Saving A/C, NRO etc.)</t>
  </si>
  <si>
    <t xml:space="preserve">Receiver's address to send DD to:  
Please avoid all special characters other than a hyphen (-), comma (,) and a slash (/). 
</t>
  </si>
  <si>
    <t xml:space="preserve">Receiver's address line 1 </t>
  </si>
  <si>
    <t xml:space="preserve">Receiver's address line 2 </t>
  </si>
  <si>
    <t>City</t>
  </si>
  <si>
    <t>State</t>
  </si>
  <si>
    <t>Pin Code</t>
  </si>
  <si>
    <t xml:space="preserve">Receiver's landline phone number </t>
  </si>
  <si>
    <t xml:space="preserve">(Optional) Receiver's mobile number </t>
  </si>
  <si>
    <t xml:space="preserve">(Optional) email address </t>
  </si>
  <si>
    <t xml:space="preserve">Part III: Money transfer via ICICI Rupee DD. 
Skip this section if you want us to send a check to your project instead. We strongly recommend you to choose this route, if possible, as it generally works out much faster than sending a check. 
Skip this section if you've already filled Part II. 
</t>
  </si>
  <si>
    <t>Bank Name</t>
  </si>
  <si>
    <t xml:space="preserve">Branch/City DD will be payable at </t>
  </si>
  <si>
    <t xml:space="preserve">If receiver banks with ICICI, what kind of account is it?  (NRE, FCNR, Resident Saving A/C, NRO etc.)  </t>
  </si>
  <si>
    <t xml:space="preserve">Part IV: Money transfer via check 
Skip this section if you've already filled Part II or III. 
</t>
  </si>
  <si>
    <t xml:space="preserve">Make check payable to </t>
  </si>
  <si>
    <t xml:space="preserve">Address to send the check </t>
  </si>
  <si>
    <t>Part II: Direct money transfer to project partner’s bank account. If we’re unable to do that for some reason, a rupee DD will mailed to the project partner’s address. 
Skip this section if you want us to send a DD or check to your project instead. We recommend you to choose this route, if possible, as it generally works out faster than sending a DD or a check.</t>
  </si>
  <si>
    <t xml:space="preserve">Part I: Project Information </t>
  </si>
  <si>
    <t>Checklist_BeT 2010-2011</t>
  </si>
  <si>
    <t>Name of NGO</t>
  </si>
  <si>
    <t>Amount donated</t>
  </si>
  <si>
    <t>Association since</t>
  </si>
  <si>
    <t xml:space="preserve">No of girls currently Suppoting </t>
  </si>
  <si>
    <t xml:space="preserve">35 girls from Anantnag home (25) &amp; Jammu (10) are fully sponsored from SPA Education Foundation and Nandini Trust, Mumbai. 
</t>
  </si>
  <si>
    <t xml:space="preserve">SPA Education Foundation, Mumbai </t>
  </si>
  <si>
    <t xml:space="preserve">Nandini Trust, Mumbai
</t>
  </si>
  <si>
    <t xml:space="preserve">4.8 Lakhs/year </t>
  </si>
  <si>
    <t xml:space="preserve">GITS Food </t>
  </si>
  <si>
    <t xml:space="preserve">Rotary Club </t>
  </si>
  <si>
    <t xml:space="preserve">Bombay Group of Friends </t>
  </si>
  <si>
    <t>J&amp;K Police in kind donations</t>
  </si>
  <si>
    <t xml:space="preserve">3 Lakhs/year </t>
  </si>
  <si>
    <t>1 year</t>
  </si>
  <si>
    <t xml:space="preserve">1 Lakh/year </t>
  </si>
  <si>
    <t>5 years</t>
  </si>
  <si>
    <t xml:space="preserve">2.4 Lakhs/ year </t>
  </si>
  <si>
    <t>6 years</t>
  </si>
  <si>
    <t xml:space="preserve">1.68 Lakhs/year </t>
  </si>
  <si>
    <t>2 years</t>
  </si>
  <si>
    <t xml:space="preserve">About 4 lakhs </t>
  </si>
  <si>
    <t>used towards computers and electronics at homes</t>
  </si>
  <si>
    <t>Asha for Education</t>
  </si>
  <si>
    <t>approx. 8 lakhs/year</t>
  </si>
  <si>
    <t>Support 57 girls at Kupwara home</t>
  </si>
  <si>
    <t>Sno</t>
  </si>
  <si>
    <r>
      <t xml:space="preserve">Details Foreign Contribution Regulation Act:
Organization registration No:  </t>
    </r>
    <r>
      <rPr>
        <sz val="10"/>
        <color indexed="10"/>
        <rFont val="Arial"/>
        <family val="2"/>
      </rPr>
      <t>083930434</t>
    </r>
    <r>
      <rPr>
        <sz val="10"/>
        <rFont val="Arial"/>
        <family val="2"/>
      </rPr>
      <t xml:space="preserve">
Registration Valid up to :  </t>
    </r>
    <r>
      <rPr>
        <sz val="10"/>
        <color indexed="10"/>
        <rFont val="Arial"/>
        <family val="2"/>
      </rPr>
      <t xml:space="preserve"> it is permanent</t>
    </r>
    <r>
      <rPr>
        <sz val="10"/>
        <rFont val="Arial"/>
        <family val="2"/>
      </rPr>
      <t xml:space="preserve">
Date of original registration:  </t>
    </r>
    <r>
      <rPr>
        <sz val="10"/>
        <color indexed="10"/>
        <rFont val="Arial"/>
        <family val="2"/>
      </rPr>
      <t>11th march 2005</t>
    </r>
    <r>
      <rPr>
        <sz val="10"/>
        <rFont val="Arial"/>
        <family val="2"/>
      </rPr>
      <t xml:space="preserve">
Nature :    </t>
    </r>
    <r>
      <rPr>
        <sz val="10"/>
        <color indexed="10"/>
        <rFont val="Arial"/>
        <family val="2"/>
      </rPr>
      <t xml:space="preserve"> Social</t>
    </r>
    <r>
      <rPr>
        <sz val="10"/>
        <rFont val="Arial"/>
        <family val="2"/>
      </rPr>
      <t xml:space="preserve">
</t>
    </r>
  </si>
  <si>
    <r>
      <t>FCRA? (</t>
    </r>
    <r>
      <rPr>
        <sz val="10"/>
        <color indexed="10"/>
        <rFont val="Arial"/>
        <family val="2"/>
      </rPr>
      <t>Y</t>
    </r>
    <r>
      <rPr>
        <sz val="10"/>
        <rFont val="Arial"/>
        <family val="2"/>
      </rPr>
      <t xml:space="preserve">/N/number) </t>
    </r>
  </si>
  <si>
    <t>BORDERLESS WORLD FOUNDATION</t>
  </si>
  <si>
    <t>STATE BANK OF INDIA</t>
  </si>
  <si>
    <t>PUNE</t>
  </si>
  <si>
    <t xml:space="preserve">GOLIBAR MAIDAN </t>
  </si>
  <si>
    <t xml:space="preserve">Bipin Takwale
Gen. Secretary, 
Borderless World Foundation
</t>
  </si>
  <si>
    <t xml:space="preserve">Block F,Nikhil Pride phase II, 
Next to Abhinav Kala Mahavidyalay,Tilak Road, Sadashiv Peth, Pune 411030
</t>
  </si>
  <si>
    <t>MAHARASHTRA</t>
  </si>
  <si>
    <t>020-24464404 Tele Fax- 020-24464403</t>
  </si>
  <si>
    <t>bwfindia@gmail.com, audhi@vsnl.com</t>
  </si>
  <si>
    <t>Bipin Takwale
Gen. Secretary, 
Borderless World Foundation</t>
  </si>
  <si>
    <t>Block F,Nikhil Pride phase II, 
Next to Abhinav Kala Mahavidyalay,Tilak Road, Sadashiv Peth, Pune 411030</t>
  </si>
  <si>
    <t>942232356/9823023660</t>
  </si>
  <si>
    <r>
      <t xml:space="preserve">This account is only for a foreign currency (non Indian-rupee) donations
Please send us an email to bwfindia@gmail.com with details of your remittance so it can be tracked, and do include your name and contact details so we can acknowledge your contribution, and provide receipts as needed.
Primary Account Holder's Name         </t>
    </r>
    <r>
      <rPr>
        <sz val="10"/>
        <color indexed="10"/>
        <rFont val="Arial"/>
        <family val="2"/>
      </rPr>
      <t>BORDERLESS WORLD FOUNDATION</t>
    </r>
    <r>
      <rPr>
        <sz val="10"/>
        <rFont val="Arial"/>
        <family val="2"/>
      </rPr>
      <t xml:space="preserve">
Account Number                              </t>
    </r>
    <r>
      <rPr>
        <sz val="10"/>
        <color indexed="10"/>
        <rFont val="Arial"/>
        <family val="2"/>
      </rPr>
      <t xml:space="preserve"> 11118969890</t>
    </r>
    <r>
      <rPr>
        <sz val="10"/>
        <rFont val="Arial"/>
        <family val="2"/>
      </rPr>
      <t xml:space="preserve">
Account Holder's Bank                    </t>
    </r>
    <r>
      <rPr>
        <sz val="10"/>
        <color indexed="10"/>
        <rFont val="Arial"/>
        <family val="2"/>
      </rPr>
      <t xml:space="preserve">  State Bank Of India</t>
    </r>
    <r>
      <rPr>
        <sz val="10"/>
        <rFont val="Arial"/>
        <family val="2"/>
      </rPr>
      <t xml:space="preserve">
Location (City/Town)                          </t>
    </r>
    <r>
      <rPr>
        <sz val="10"/>
        <color indexed="10"/>
        <rFont val="Arial"/>
        <family val="2"/>
      </rPr>
      <t>Pune, Maharashtra, India</t>
    </r>
    <r>
      <rPr>
        <sz val="10"/>
        <rFont val="Arial"/>
        <family val="2"/>
      </rPr>
      <t xml:space="preserve">
Branch IFS code                               </t>
    </r>
    <r>
      <rPr>
        <sz val="10"/>
        <color indexed="10"/>
        <rFont val="Arial"/>
        <family val="2"/>
      </rPr>
      <t>SB ININBB238</t>
    </r>
    <r>
      <rPr>
        <sz val="10"/>
        <rFont val="Arial"/>
        <family val="2"/>
      </rPr>
      <t xml:space="preserve">
Branch name                                    </t>
    </r>
    <r>
      <rPr>
        <sz val="10"/>
        <color indexed="10"/>
        <rFont val="Arial"/>
        <family val="2"/>
      </rPr>
      <t>Golibar Maidan Branch</t>
    </r>
    <r>
      <rPr>
        <sz val="10"/>
        <rFont val="Arial"/>
        <family val="2"/>
      </rPr>
      <t xml:space="preserve">
Branch Code                                    </t>
    </r>
    <r>
      <rPr>
        <sz val="10"/>
        <color indexed="10"/>
        <rFont val="Arial"/>
        <family val="2"/>
      </rPr>
      <t xml:space="preserve"> 7433</t>
    </r>
    <r>
      <rPr>
        <sz val="10"/>
        <rFont val="Arial"/>
        <family val="2"/>
      </rPr>
      <t xml:space="preserve">
</t>
    </r>
  </si>
  <si>
    <t>Updates for the year 2010 - 2011</t>
  </si>
  <si>
    <t xml:space="preserve">ASHA – Supporting 70 girls from Kupwara and Beerwah District
Till today BWF received Rs. 694500/-               Out of Rs. 1225000/-        
        .
ASHA is supporting 70 BET children @ cost of Rs. 17500/child/year and Mr. Imran is supporting Rs. 1700/child/year (Expenses for a child at BET is 19200/child/year)
BWF received Rs.694500/-.from ASHA which we already spent and waiting for the next installment which we egarly waiting now, to maintain requirement of our children we used our corpus funds on the following items during the year.
BWF spent Rs. 9921/- (from ASHA Funds) on each child during the year. 
Mr. Imran Sir is sending the donations monthly as per the promise he given to us for 70 children. 
From last May 2010 to April 2011we spent funds according to the detail mentioned in the below.
School Uniform &amp; Clothing (winter &amp; summer)   2570
Study Material                                               2890
Food                                                             11050
Toiletries                                                       560
Other Accessories                                         430
We are waiting a next installment of Rs. 530500/- from ASHA for the Year May 2010 - April 2011.
</t>
  </si>
  <si>
    <t>bwfindia@gmail.com, adhikadhik@gmail.com, bwfseema@gmail.com</t>
  </si>
  <si>
    <t>942232356/9860092922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</si>
</sst>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center" wrapText="1"/>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horizontal="left"/>
    </xf>
    <xf numFmtId="0" fontId="2"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5" fillId="0" borderId="0" xfId="0" applyFont="1" applyAlignment="1">
      <alignment/>
    </xf>
    <xf numFmtId="3" fontId="0" fillId="0" borderId="0" xfId="0" applyNumberFormat="1" applyFont="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3"/>
  <sheetViews>
    <sheetView zoomScalePageLayoutView="0" workbookViewId="0" topLeftCell="A5">
      <selection activeCell="F5" sqref="F5"/>
    </sheetView>
  </sheetViews>
  <sheetFormatPr defaultColWidth="9.140625" defaultRowHeight="12.75"/>
  <cols>
    <col min="1" max="1" width="13.140625" style="3" customWidth="1"/>
    <col min="2" max="2" width="41.140625" style="5" customWidth="1"/>
    <col min="3" max="3" width="10.421875" style="5" customWidth="1"/>
    <col min="4" max="4" width="10.7109375" style="5" customWidth="1"/>
    <col min="5" max="5" width="11.140625" style="5" customWidth="1"/>
    <col min="6" max="6" width="42.8515625" style="3" customWidth="1"/>
    <col min="7" max="16384" width="9.140625" style="3" customWidth="1"/>
  </cols>
  <sheetData>
    <row r="1" spans="2:6" s="6" customFormat="1" ht="25.5">
      <c r="B1" s="7" t="s">
        <v>70</v>
      </c>
      <c r="C1" s="7"/>
      <c r="D1" s="7" t="s">
        <v>64</v>
      </c>
      <c r="E1" s="7" t="s">
        <v>65</v>
      </c>
      <c r="F1" s="2"/>
    </row>
    <row r="2" spans="2:4" ht="12.75">
      <c r="B2" s="4" t="s">
        <v>0</v>
      </c>
      <c r="C2" s="4"/>
      <c r="D2" s="4"/>
    </row>
    <row r="3" spans="2:4" ht="12.75">
      <c r="B3" s="4" t="s">
        <v>1</v>
      </c>
      <c r="C3" s="4" t="s">
        <v>12</v>
      </c>
      <c r="D3" s="4" t="s">
        <v>13</v>
      </c>
    </row>
    <row r="4" spans="1:5" ht="12.75">
      <c r="A4" s="3" t="s">
        <v>2</v>
      </c>
      <c r="B4" s="5" t="s">
        <v>3</v>
      </c>
      <c r="C4" s="5" t="s">
        <v>14</v>
      </c>
      <c r="D4" s="5">
        <v>400</v>
      </c>
      <c r="E4" s="5">
        <v>400</v>
      </c>
    </row>
    <row r="5" spans="2:5" ht="12.75">
      <c r="B5" s="5" t="s">
        <v>4</v>
      </c>
      <c r="C5" s="5" t="s">
        <v>15</v>
      </c>
      <c r="D5" s="5">
        <v>150</v>
      </c>
      <c r="E5" s="5">
        <v>150</v>
      </c>
    </row>
    <row r="6" spans="2:5" ht="12.75">
      <c r="B6" s="5" t="s">
        <v>5</v>
      </c>
      <c r="C6" s="5" t="s">
        <v>16</v>
      </c>
      <c r="D6" s="5">
        <v>40</v>
      </c>
      <c r="E6" s="5">
        <v>40</v>
      </c>
    </row>
    <row r="7" spans="2:5" ht="12.75">
      <c r="B7" s="5" t="s">
        <v>6</v>
      </c>
      <c r="C7" s="5" t="s">
        <v>17</v>
      </c>
      <c r="D7" s="5">
        <v>30</v>
      </c>
      <c r="E7" s="5">
        <v>30</v>
      </c>
    </row>
    <row r="8" spans="1:5" ht="12.75">
      <c r="A8" s="3" t="s">
        <v>8</v>
      </c>
      <c r="B8" s="5" t="s">
        <v>9</v>
      </c>
      <c r="C8" s="5" t="s">
        <v>16</v>
      </c>
      <c r="D8" s="5">
        <v>250</v>
      </c>
      <c r="E8" s="5">
        <v>250</v>
      </c>
    </row>
    <row r="9" spans="2:5" ht="12.75">
      <c r="B9" s="5" t="s">
        <v>10</v>
      </c>
      <c r="C9" s="5" t="s">
        <v>16</v>
      </c>
      <c r="D9" s="5">
        <v>250</v>
      </c>
      <c r="E9" s="5">
        <v>250</v>
      </c>
    </row>
    <row r="10" spans="2:5" ht="12.75">
      <c r="B10" s="5" t="s">
        <v>11</v>
      </c>
      <c r="C10" s="5" t="s">
        <v>16</v>
      </c>
      <c r="D10" s="5">
        <v>600</v>
      </c>
      <c r="E10" s="5">
        <v>600</v>
      </c>
    </row>
    <row r="11" spans="2:5" ht="12.75">
      <c r="B11" s="5" t="s">
        <v>3</v>
      </c>
      <c r="C11" s="5" t="s">
        <v>16</v>
      </c>
      <c r="D11" s="5">
        <v>250</v>
      </c>
      <c r="E11" s="5">
        <v>250</v>
      </c>
    </row>
    <row r="12" spans="2:5" ht="12.75">
      <c r="B12" s="5" t="s">
        <v>6</v>
      </c>
      <c r="C12" s="5" t="s">
        <v>18</v>
      </c>
      <c r="D12" s="5">
        <v>20</v>
      </c>
      <c r="E12" s="5">
        <v>20</v>
      </c>
    </row>
    <row r="13" spans="2:5" ht="12.75">
      <c r="B13" s="5" t="s">
        <v>5</v>
      </c>
      <c r="C13" s="5" t="s">
        <v>18</v>
      </c>
      <c r="D13" s="5">
        <v>80</v>
      </c>
      <c r="E13" s="5">
        <v>80</v>
      </c>
    </row>
    <row r="14" spans="1:5" ht="12.75">
      <c r="A14" s="3" t="s">
        <v>26</v>
      </c>
      <c r="B14" s="5" t="s">
        <v>19</v>
      </c>
      <c r="C14" s="5" t="s">
        <v>17</v>
      </c>
      <c r="D14" s="5">
        <v>500</v>
      </c>
      <c r="E14" s="5">
        <v>500</v>
      </c>
    </row>
    <row r="15" spans="1:5" ht="12.75">
      <c r="A15" s="3" t="s">
        <v>20</v>
      </c>
      <c r="B15" s="5" t="s">
        <v>21</v>
      </c>
      <c r="C15" s="5" t="s">
        <v>22</v>
      </c>
      <c r="D15" s="5">
        <v>400</v>
      </c>
      <c r="E15" s="5">
        <v>400</v>
      </c>
    </row>
    <row r="16" spans="2:5" ht="12.75">
      <c r="B16" s="5" t="s">
        <v>23</v>
      </c>
      <c r="C16" s="5" t="s">
        <v>15</v>
      </c>
      <c r="D16" s="5">
        <v>15</v>
      </c>
      <c r="E16" s="5">
        <v>15</v>
      </c>
    </row>
    <row r="17" spans="2:5" ht="12.75">
      <c r="B17" s="5" t="s">
        <v>24</v>
      </c>
      <c r="C17" s="5" t="s">
        <v>25</v>
      </c>
      <c r="D17" s="5">
        <v>15</v>
      </c>
      <c r="E17" s="5">
        <v>15</v>
      </c>
    </row>
    <row r="18" spans="1:6" ht="12.75">
      <c r="A18" s="3" t="s">
        <v>27</v>
      </c>
      <c r="B18" s="5" t="s">
        <v>29</v>
      </c>
      <c r="D18" s="5">
        <v>800</v>
      </c>
      <c r="E18" s="5">
        <v>0</v>
      </c>
      <c r="F18" s="3" t="s">
        <v>45</v>
      </c>
    </row>
    <row r="19" spans="1:5" ht="12.75">
      <c r="A19" s="3" t="s">
        <v>28</v>
      </c>
      <c r="B19" s="5" t="s">
        <v>30</v>
      </c>
      <c r="C19" s="5">
        <v>1</v>
      </c>
      <c r="D19" s="5">
        <v>350</v>
      </c>
      <c r="E19" s="5">
        <v>350</v>
      </c>
    </row>
    <row r="20" spans="2:7" ht="21" customHeight="1">
      <c r="B20" s="5" t="s">
        <v>31</v>
      </c>
      <c r="C20" s="5">
        <v>50</v>
      </c>
      <c r="D20" s="5">
        <v>600</v>
      </c>
      <c r="E20" s="5">
        <v>600</v>
      </c>
      <c r="F20" s="3" t="s">
        <v>44</v>
      </c>
      <c r="G20" s="3" t="s">
        <v>66</v>
      </c>
    </row>
    <row r="21" spans="2:7" ht="21.75" customHeight="1">
      <c r="B21" s="5" t="s">
        <v>32</v>
      </c>
      <c r="C21" s="5">
        <v>5</v>
      </c>
      <c r="D21" s="5">
        <v>1650</v>
      </c>
      <c r="E21" s="5">
        <v>1650</v>
      </c>
      <c r="F21" s="3" t="s">
        <v>56</v>
      </c>
      <c r="G21" s="3" t="s">
        <v>66</v>
      </c>
    </row>
    <row r="22" spans="2:7" ht="12.75">
      <c r="B22" s="5" t="s">
        <v>33</v>
      </c>
      <c r="C22" s="5">
        <v>1</v>
      </c>
      <c r="D22" s="5">
        <v>50</v>
      </c>
      <c r="E22" s="5">
        <v>50</v>
      </c>
      <c r="F22" s="3" t="s">
        <v>57</v>
      </c>
      <c r="G22" s="3" t="s">
        <v>66</v>
      </c>
    </row>
    <row r="23" spans="2:5" ht="12.75">
      <c r="B23" s="5" t="s">
        <v>34</v>
      </c>
      <c r="C23" s="5">
        <v>24</v>
      </c>
      <c r="D23" s="5">
        <v>100</v>
      </c>
      <c r="E23" s="5">
        <v>100</v>
      </c>
    </row>
    <row r="24" spans="2:5" ht="12.75">
      <c r="B24" s="5" t="s">
        <v>35</v>
      </c>
      <c r="C24" s="5">
        <v>10</v>
      </c>
      <c r="D24" s="5">
        <v>40</v>
      </c>
      <c r="E24" s="5">
        <v>40</v>
      </c>
    </row>
    <row r="25" spans="2:6" ht="12.75">
      <c r="B25" s="5" t="s">
        <v>36</v>
      </c>
      <c r="C25" s="5">
        <v>1</v>
      </c>
      <c r="D25" s="5">
        <v>600</v>
      </c>
      <c r="E25" s="5">
        <v>0</v>
      </c>
      <c r="F25" s="3" t="s">
        <v>73</v>
      </c>
    </row>
    <row r="26" spans="2:7" ht="20.25" customHeight="1">
      <c r="B26" s="5" t="s">
        <v>37</v>
      </c>
      <c r="D26" s="5">
        <v>500</v>
      </c>
      <c r="E26" s="9">
        <v>100</v>
      </c>
      <c r="F26" s="3" t="s">
        <v>47</v>
      </c>
      <c r="G26" s="3" t="s">
        <v>66</v>
      </c>
    </row>
    <row r="27" ht="12.75">
      <c r="A27" s="2" t="s">
        <v>53</v>
      </c>
    </row>
    <row r="28" spans="1:6" ht="12.75">
      <c r="A28" s="3" t="s">
        <v>38</v>
      </c>
      <c r="B28" s="5" t="s">
        <v>39</v>
      </c>
      <c r="D28" s="5">
        <v>10950</v>
      </c>
      <c r="E28" s="5">
        <v>11050</v>
      </c>
      <c r="F28" s="3" t="s">
        <v>46</v>
      </c>
    </row>
    <row r="29" spans="1:5" ht="12.75">
      <c r="A29" s="3" t="s">
        <v>40</v>
      </c>
      <c r="B29" s="5" t="s">
        <v>39</v>
      </c>
      <c r="D29" s="5">
        <v>560</v>
      </c>
      <c r="E29" s="5">
        <v>560</v>
      </c>
    </row>
    <row r="31" spans="1:5" ht="12.75">
      <c r="A31" s="3" t="s">
        <v>7</v>
      </c>
      <c r="B31" s="5" t="s">
        <v>41</v>
      </c>
      <c r="D31" s="5">
        <f>SUM(D4:D26)</f>
        <v>7690</v>
      </c>
      <c r="E31" s="5">
        <f>SUM(E4:E26)</f>
        <v>5890</v>
      </c>
    </row>
    <row r="32" spans="2:5" ht="12.75">
      <c r="B32" s="5" t="s">
        <v>42</v>
      </c>
      <c r="D32" s="5">
        <f>SUM(D28:D29)</f>
        <v>11510</v>
      </c>
      <c r="E32" s="5">
        <f>SUM(E28:E29)</f>
        <v>11610</v>
      </c>
    </row>
    <row r="33" spans="2:5" s="2" customFormat="1" ht="12.75">
      <c r="B33" s="4" t="s">
        <v>43</v>
      </c>
      <c r="C33" s="4"/>
      <c r="D33" s="4">
        <f>SUM(D31:D32)</f>
        <v>19200</v>
      </c>
      <c r="E33" s="4">
        <f>SUM(E31:E32)</f>
        <v>17500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E27"/>
  <sheetViews>
    <sheetView zoomScalePageLayoutView="0" workbookViewId="0" topLeftCell="A1">
      <selection activeCell="C37" sqref="C37"/>
    </sheetView>
  </sheetViews>
  <sheetFormatPr defaultColWidth="9.140625" defaultRowHeight="12.75"/>
  <cols>
    <col min="1" max="1" width="12.421875" style="0" customWidth="1"/>
    <col min="2" max="2" width="27.28125" style="0" customWidth="1"/>
    <col min="3" max="3" width="9.8515625" style="0" customWidth="1"/>
    <col min="4" max="4" width="18.140625" style="0" bestFit="1" customWidth="1"/>
  </cols>
  <sheetData>
    <row r="1" spans="2:4" ht="12.75">
      <c r="B1" s="1" t="s">
        <v>69</v>
      </c>
      <c r="C1" s="1"/>
      <c r="D1" s="1"/>
    </row>
    <row r="2" spans="3:5" ht="12.75">
      <c r="C2" s="1" t="s">
        <v>48</v>
      </c>
      <c r="D2" s="1" t="s">
        <v>61</v>
      </c>
      <c r="E2" s="1" t="s">
        <v>62</v>
      </c>
    </row>
    <row r="3" ht="12.75">
      <c r="A3" s="1" t="s">
        <v>0</v>
      </c>
    </row>
    <row r="4" spans="2:5" ht="12.75">
      <c r="B4" t="s">
        <v>49</v>
      </c>
      <c r="C4">
        <v>620</v>
      </c>
      <c r="D4">
        <v>620</v>
      </c>
      <c r="E4">
        <v>620</v>
      </c>
    </row>
    <row r="5" spans="2:5" ht="12.75">
      <c r="B5" t="s">
        <v>50</v>
      </c>
      <c r="C5">
        <v>1450</v>
      </c>
      <c r="D5">
        <v>1450</v>
      </c>
      <c r="E5">
        <v>1450</v>
      </c>
    </row>
    <row r="6" spans="2:5" ht="12.75">
      <c r="B6" t="s">
        <v>51</v>
      </c>
      <c r="C6">
        <v>500</v>
      </c>
      <c r="D6">
        <v>500</v>
      </c>
      <c r="E6">
        <v>500</v>
      </c>
    </row>
    <row r="7" spans="2:5" ht="12.75">
      <c r="B7" t="s">
        <v>20</v>
      </c>
      <c r="C7">
        <v>430</v>
      </c>
      <c r="D7">
        <v>430</v>
      </c>
      <c r="E7">
        <v>430</v>
      </c>
    </row>
    <row r="8" spans="2:5" ht="12.75">
      <c r="B8" t="s">
        <v>52</v>
      </c>
      <c r="C8">
        <v>800</v>
      </c>
      <c r="D8">
        <v>800</v>
      </c>
      <c r="E8">
        <v>0</v>
      </c>
    </row>
    <row r="9" spans="2:5" ht="12.75">
      <c r="B9" t="s">
        <v>63</v>
      </c>
      <c r="C9">
        <v>3390</v>
      </c>
      <c r="D9">
        <v>3890</v>
      </c>
      <c r="E9">
        <v>2890</v>
      </c>
    </row>
    <row r="10" ht="12.75">
      <c r="A10" s="1" t="s">
        <v>53</v>
      </c>
    </row>
    <row r="11" spans="2:5" ht="12.75">
      <c r="B11" t="s">
        <v>38</v>
      </c>
      <c r="C11">
        <v>9125</v>
      </c>
      <c r="D11">
        <v>10950</v>
      </c>
      <c r="E11">
        <v>11050</v>
      </c>
    </row>
    <row r="12" spans="2:5" ht="12.75">
      <c r="B12" t="s">
        <v>40</v>
      </c>
      <c r="C12">
        <v>485</v>
      </c>
      <c r="D12">
        <v>560</v>
      </c>
      <c r="E12">
        <v>560</v>
      </c>
    </row>
    <row r="14" spans="2:5" ht="12.75">
      <c r="B14" s="1" t="s">
        <v>55</v>
      </c>
      <c r="C14" s="1">
        <v>16800</v>
      </c>
      <c r="D14" s="1">
        <f>SUM(D4:D12)</f>
        <v>19200</v>
      </c>
      <c r="E14" s="1">
        <f>SUM(E4:E12)</f>
        <v>17500</v>
      </c>
    </row>
    <row r="15" spans="2:4" ht="12.75">
      <c r="B15" s="1" t="s">
        <v>54</v>
      </c>
      <c r="C15" s="1">
        <v>15000</v>
      </c>
      <c r="D15" s="1">
        <v>17500</v>
      </c>
    </row>
    <row r="17" ht="12.75">
      <c r="A17" s="1" t="s">
        <v>58</v>
      </c>
    </row>
    <row r="18" spans="2:4" ht="12.75">
      <c r="B18" t="s">
        <v>52</v>
      </c>
      <c r="C18">
        <v>800</v>
      </c>
      <c r="D18">
        <v>800</v>
      </c>
    </row>
    <row r="19" spans="2:4" ht="12.75">
      <c r="B19" t="s">
        <v>59</v>
      </c>
      <c r="C19">
        <v>600</v>
      </c>
      <c r="D19">
        <v>600</v>
      </c>
    </row>
    <row r="20" spans="2:4" ht="12.75">
      <c r="B20" t="s">
        <v>60</v>
      </c>
      <c r="C20">
        <v>400</v>
      </c>
      <c r="D20">
        <v>0</v>
      </c>
    </row>
    <row r="22" spans="1:4" ht="12.75">
      <c r="A22" s="1" t="s">
        <v>67</v>
      </c>
      <c r="B22" t="s">
        <v>68</v>
      </c>
      <c r="C22">
        <v>0</v>
      </c>
      <c r="D22">
        <v>200</v>
      </c>
    </row>
    <row r="24" ht="12.75">
      <c r="B24" s="1" t="s">
        <v>74</v>
      </c>
    </row>
    <row r="25" ht="12.75">
      <c r="B25" s="8" t="s">
        <v>71</v>
      </c>
    </row>
    <row r="26" ht="12.75">
      <c r="B26" s="8" t="s">
        <v>72</v>
      </c>
    </row>
    <row r="27" ht="12.75">
      <c r="B27" s="8" t="s">
        <v>75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5"/>
  <sheetViews>
    <sheetView zoomScalePageLayoutView="0" workbookViewId="0" topLeftCell="A1">
      <selection activeCell="B1" sqref="B1"/>
    </sheetView>
  </sheetViews>
  <sheetFormatPr defaultColWidth="9.140625" defaultRowHeight="12.75"/>
  <cols>
    <col min="1" max="1" width="9.140625" style="8" customWidth="1"/>
    <col min="2" max="2" width="66.8515625" style="8" customWidth="1"/>
    <col min="3" max="3" width="31.7109375" style="8" customWidth="1"/>
    <col min="4" max="16384" width="9.140625" style="8" customWidth="1"/>
  </cols>
  <sheetData>
    <row r="1" ht="12.75">
      <c r="B1" s="1" t="s">
        <v>101</v>
      </c>
    </row>
    <row r="2" ht="12.75">
      <c r="A2" s="11"/>
    </row>
    <row r="3" ht="12.75">
      <c r="B3" s="1" t="s">
        <v>100</v>
      </c>
    </row>
    <row r="4" spans="1:3" ht="127.5">
      <c r="A4" s="8">
        <v>1</v>
      </c>
      <c r="B4" s="8" t="s">
        <v>129</v>
      </c>
      <c r="C4" s="11" t="s">
        <v>128</v>
      </c>
    </row>
    <row r="6" ht="100.5" customHeight="1">
      <c r="B6" s="10" t="s">
        <v>99</v>
      </c>
    </row>
    <row r="7" spans="1:3" ht="12.75">
      <c r="A7" s="8">
        <v>1</v>
      </c>
      <c r="B7" s="8" t="s">
        <v>76</v>
      </c>
      <c r="C7" s="8" t="s">
        <v>130</v>
      </c>
    </row>
    <row r="8" spans="1:3" ht="12.75">
      <c r="A8" s="8">
        <v>2</v>
      </c>
      <c r="B8" s="8" t="s">
        <v>77</v>
      </c>
      <c r="C8" s="8">
        <v>11118969890</v>
      </c>
    </row>
    <row r="9" spans="1:3" ht="12.75">
      <c r="A9" s="8">
        <v>3</v>
      </c>
      <c r="B9" s="8" t="s">
        <v>78</v>
      </c>
      <c r="C9" s="8" t="s">
        <v>131</v>
      </c>
    </row>
    <row r="10" spans="1:3" ht="12.75">
      <c r="A10" s="8">
        <v>4</v>
      </c>
      <c r="B10" s="8" t="s">
        <v>79</v>
      </c>
      <c r="C10" s="8" t="s">
        <v>132</v>
      </c>
    </row>
    <row r="11" spans="1:3" ht="12.75">
      <c r="A11" s="8">
        <v>5</v>
      </c>
      <c r="B11" s="8" t="s">
        <v>80</v>
      </c>
      <c r="C11" s="8">
        <v>7433</v>
      </c>
    </row>
    <row r="12" spans="1:3" ht="12.75">
      <c r="A12" s="8">
        <v>6</v>
      </c>
      <c r="B12" s="8" t="s">
        <v>81</v>
      </c>
      <c r="C12" s="8" t="s">
        <v>133</v>
      </c>
    </row>
    <row r="13" spans="1:2" ht="25.5">
      <c r="A13" s="8">
        <v>7</v>
      </c>
      <c r="B13" s="12" t="s">
        <v>82</v>
      </c>
    </row>
    <row r="14" spans="1:3" ht="51">
      <c r="A14" s="8">
        <v>8</v>
      </c>
      <c r="B14" s="11" t="s">
        <v>83</v>
      </c>
      <c r="C14" s="11" t="s">
        <v>134</v>
      </c>
    </row>
    <row r="15" spans="2:3" ht="63.75">
      <c r="B15" s="8" t="s">
        <v>84</v>
      </c>
      <c r="C15" s="11" t="s">
        <v>135</v>
      </c>
    </row>
    <row r="16" ht="12.75">
      <c r="B16" s="8" t="s">
        <v>85</v>
      </c>
    </row>
    <row r="17" spans="2:3" ht="12.75">
      <c r="B17" s="8" t="s">
        <v>86</v>
      </c>
      <c r="C17" s="8" t="s">
        <v>132</v>
      </c>
    </row>
    <row r="18" spans="2:3" ht="12.75">
      <c r="B18" s="8" t="s">
        <v>87</v>
      </c>
      <c r="C18" s="8" t="s">
        <v>136</v>
      </c>
    </row>
    <row r="19" spans="2:3" ht="12.75">
      <c r="B19" s="8" t="s">
        <v>88</v>
      </c>
      <c r="C19" s="8">
        <v>411030</v>
      </c>
    </row>
    <row r="20" spans="1:3" ht="12.75">
      <c r="A20" s="8">
        <v>9</v>
      </c>
      <c r="B20" s="8" t="s">
        <v>89</v>
      </c>
      <c r="C20" s="8" t="s">
        <v>137</v>
      </c>
    </row>
    <row r="21" spans="1:3" ht="12.75">
      <c r="A21" s="8">
        <v>10</v>
      </c>
      <c r="B21" s="8" t="s">
        <v>90</v>
      </c>
      <c r="C21" s="14" t="s">
        <v>141</v>
      </c>
    </row>
    <row r="22" spans="1:3" ht="12.75">
      <c r="A22" s="8">
        <v>11</v>
      </c>
      <c r="B22" s="8" t="s">
        <v>91</v>
      </c>
      <c r="C22" s="8" t="s">
        <v>138</v>
      </c>
    </row>
    <row r="24" ht="76.5">
      <c r="B24" s="10" t="s">
        <v>92</v>
      </c>
    </row>
    <row r="25" spans="1:3" ht="12.75">
      <c r="A25" s="8">
        <v>1</v>
      </c>
      <c r="B25" s="8" t="s">
        <v>76</v>
      </c>
      <c r="C25" s="8" t="s">
        <v>130</v>
      </c>
    </row>
    <row r="26" spans="1:3" ht="12.75">
      <c r="A26" s="8">
        <v>2</v>
      </c>
      <c r="B26" s="8" t="s">
        <v>93</v>
      </c>
      <c r="C26" s="8" t="s">
        <v>131</v>
      </c>
    </row>
    <row r="27" spans="1:3" ht="12.75">
      <c r="A27" s="8">
        <v>3</v>
      </c>
      <c r="B27" s="8" t="s">
        <v>94</v>
      </c>
      <c r="C27" s="8" t="s">
        <v>132</v>
      </c>
    </row>
    <row r="28" spans="1:2" ht="12.75">
      <c r="A28" s="8">
        <v>4</v>
      </c>
      <c r="B28" s="8" t="s">
        <v>95</v>
      </c>
    </row>
    <row r="29" spans="1:3" ht="51">
      <c r="A29" s="8">
        <v>8</v>
      </c>
      <c r="B29" s="11" t="s">
        <v>83</v>
      </c>
      <c r="C29" s="11" t="s">
        <v>139</v>
      </c>
    </row>
    <row r="30" spans="2:3" ht="51">
      <c r="B30" s="8" t="s">
        <v>84</v>
      </c>
      <c r="C30" s="11" t="s">
        <v>140</v>
      </c>
    </row>
    <row r="31" ht="12.75">
      <c r="B31" s="8" t="s">
        <v>85</v>
      </c>
    </row>
    <row r="32" spans="2:3" ht="12.75">
      <c r="B32" s="8" t="s">
        <v>86</v>
      </c>
      <c r="C32" s="8" t="s">
        <v>132</v>
      </c>
    </row>
    <row r="33" spans="2:3" ht="12.75">
      <c r="B33" s="8" t="s">
        <v>87</v>
      </c>
      <c r="C33" s="8" t="s">
        <v>136</v>
      </c>
    </row>
    <row r="34" spans="2:3" ht="12.75">
      <c r="B34" s="8" t="s">
        <v>88</v>
      </c>
      <c r="C34" s="8">
        <v>411030</v>
      </c>
    </row>
    <row r="35" spans="1:3" ht="12.75">
      <c r="A35" s="8">
        <v>9</v>
      </c>
      <c r="B35" s="8" t="s">
        <v>89</v>
      </c>
      <c r="C35" s="8" t="s">
        <v>137</v>
      </c>
    </row>
    <row r="36" spans="1:3" ht="12.75">
      <c r="A36" s="8">
        <v>10</v>
      </c>
      <c r="B36" s="8" t="s">
        <v>90</v>
      </c>
      <c r="C36" s="8" t="s">
        <v>146</v>
      </c>
    </row>
    <row r="37" spans="1:3" ht="12.75">
      <c r="A37" s="8">
        <v>11</v>
      </c>
      <c r="B37" s="8" t="s">
        <v>91</v>
      </c>
      <c r="C37" s="8" t="s">
        <v>145</v>
      </c>
    </row>
    <row r="39" ht="38.25">
      <c r="B39" s="10" t="s">
        <v>96</v>
      </c>
    </row>
    <row r="40" spans="1:2" ht="12.75">
      <c r="A40" s="8">
        <v>1</v>
      </c>
      <c r="B40" s="8" t="s">
        <v>97</v>
      </c>
    </row>
    <row r="41" spans="1:2" ht="12.75">
      <c r="A41" s="8">
        <v>2</v>
      </c>
      <c r="B41" s="8" t="s">
        <v>98</v>
      </c>
    </row>
    <row r="45" ht="204">
      <c r="B45" s="11" t="s">
        <v>142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8"/>
  <sheetViews>
    <sheetView zoomScalePageLayoutView="0" workbookViewId="0" topLeftCell="A1">
      <selection activeCell="B14" sqref="B14"/>
    </sheetView>
  </sheetViews>
  <sheetFormatPr defaultColWidth="9.140625" defaultRowHeight="12.75"/>
  <cols>
    <col min="1" max="1" width="9.140625" style="8" customWidth="1"/>
    <col min="2" max="2" width="22.7109375" style="8" customWidth="1"/>
    <col min="3" max="3" width="21.57421875" style="8" customWidth="1"/>
    <col min="4" max="4" width="17.8515625" style="8" customWidth="1"/>
    <col min="5" max="5" width="36.7109375" style="8" customWidth="1"/>
    <col min="6" max="16384" width="9.140625" style="8" customWidth="1"/>
  </cols>
  <sheetData>
    <row r="1" spans="1:5" s="1" customFormat="1" ht="31.5" customHeight="1">
      <c r="A1" s="1" t="s">
        <v>127</v>
      </c>
      <c r="B1" s="1" t="s">
        <v>102</v>
      </c>
      <c r="C1" s="1" t="s">
        <v>103</v>
      </c>
      <c r="D1" s="1" t="s">
        <v>104</v>
      </c>
      <c r="E1" s="1" t="s">
        <v>105</v>
      </c>
    </row>
    <row r="2" spans="1:5" ht="63.75">
      <c r="A2" s="8">
        <v>1</v>
      </c>
      <c r="B2" s="13" t="s">
        <v>107</v>
      </c>
      <c r="C2" s="13" t="s">
        <v>109</v>
      </c>
      <c r="D2" s="8" t="s">
        <v>121</v>
      </c>
      <c r="E2" s="11" t="s">
        <v>106</v>
      </c>
    </row>
    <row r="3" spans="1:4" ht="25.5">
      <c r="A3" s="8">
        <v>2</v>
      </c>
      <c r="B3" s="11" t="s">
        <v>108</v>
      </c>
      <c r="C3" s="13" t="s">
        <v>120</v>
      </c>
      <c r="D3" s="8" t="s">
        <v>121</v>
      </c>
    </row>
    <row r="4" spans="1:4" ht="12.75">
      <c r="A4" s="8">
        <v>3</v>
      </c>
      <c r="B4" s="13" t="s">
        <v>110</v>
      </c>
      <c r="C4" s="13" t="s">
        <v>118</v>
      </c>
      <c r="D4" s="8" t="s">
        <v>119</v>
      </c>
    </row>
    <row r="5" spans="1:4" ht="12.75">
      <c r="A5" s="8">
        <v>4</v>
      </c>
      <c r="B5" s="13" t="s">
        <v>111</v>
      </c>
      <c r="C5" s="13" t="s">
        <v>116</v>
      </c>
      <c r="D5" s="8" t="s">
        <v>117</v>
      </c>
    </row>
    <row r="6" spans="1:4" ht="12.75">
      <c r="A6" s="8">
        <v>5</v>
      </c>
      <c r="B6" s="13" t="s">
        <v>112</v>
      </c>
      <c r="C6" s="13" t="s">
        <v>114</v>
      </c>
      <c r="D6" s="8" t="s">
        <v>115</v>
      </c>
    </row>
    <row r="7" spans="1:5" ht="25.5">
      <c r="A7" s="8">
        <v>6</v>
      </c>
      <c r="B7" s="13" t="s">
        <v>113</v>
      </c>
      <c r="C7" s="8" t="s">
        <v>122</v>
      </c>
      <c r="E7" s="11" t="s">
        <v>123</v>
      </c>
    </row>
    <row r="8" spans="1:5" ht="12.75">
      <c r="A8" s="8">
        <v>7</v>
      </c>
      <c r="B8" s="13" t="s">
        <v>124</v>
      </c>
      <c r="C8" s="13" t="s">
        <v>125</v>
      </c>
      <c r="D8" s="8" t="s">
        <v>117</v>
      </c>
      <c r="E8" s="8" t="s">
        <v>126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B3"/>
  <sheetViews>
    <sheetView tabSelected="1" zoomScalePageLayoutView="0" workbookViewId="0" topLeftCell="A3">
      <selection activeCell="B25" sqref="B25"/>
    </sheetView>
  </sheetViews>
  <sheetFormatPr defaultColWidth="9.140625" defaultRowHeight="12.75"/>
  <cols>
    <col min="2" max="2" width="106.28125" style="0" customWidth="1"/>
  </cols>
  <sheetData>
    <row r="2" ht="12.75">
      <c r="B2" t="s">
        <v>143</v>
      </c>
    </row>
    <row r="3" ht="242.25">
      <c r="B3" s="15" t="s">
        <v>144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anju</dc:creator>
  <cp:keywords/>
  <dc:description/>
  <cp:lastModifiedBy> </cp:lastModifiedBy>
  <dcterms:created xsi:type="dcterms:W3CDTF">2010-05-16T10:11:52Z</dcterms:created>
  <dcterms:modified xsi:type="dcterms:W3CDTF">2011-08-08T19:19:29Z</dcterms:modified>
  <cp:category/>
  <cp:version/>
  <cp:contentType/>
  <cp:contentStatus/>
</cp:coreProperties>
</file>