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<sst xmlns="http://schemas.openxmlformats.org/spreadsheetml/2006/main" count="81" uniqueCount="62">
  <si>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 xml:space="preserve">S.No </t>
  </si>
  <si>
    <t>Particulars</t>
  </si>
  <si>
    <t>Sanctioned Budget</t>
  </si>
  <si>
    <t>01-03-2006 to 28-2-2007</t>
  </si>
  <si>
    <t>Expenditure</t>
  </si>
  <si>
    <t>Balance</t>
  </si>
  <si>
    <t>Girls Interest Centre</t>
  </si>
  <si>
    <t>months (Recurring)</t>
  </si>
  <si>
    <t>Linking drop outs with National Open</t>
  </si>
  <si>
    <t>(Examination fees, Course Material,</t>
  </si>
  <si>
    <t>Reference books, special tution) in</t>
  </si>
  <si>
    <t>a year.</t>
  </si>
  <si>
    <t>Sub Total</t>
  </si>
  <si>
    <t xml:space="preserve"> </t>
  </si>
  <si>
    <t>ABHAS</t>
  </si>
  <si>
    <t>Contribution</t>
  </si>
  <si>
    <t>Vocational Trainings</t>
  </si>
  <si>
    <t>Computer Training Course (one time)</t>
  </si>
  <si>
    <t xml:space="preserve">Certificate course in computers from </t>
  </si>
  <si>
    <t xml:space="preserve">Government approved institution </t>
  </si>
  <si>
    <t>Maintenance</t>
  </si>
  <si>
    <t>Cushion Making, Applique work Training</t>
  </si>
  <si>
    <t>(One time)</t>
  </si>
  <si>
    <r>
      <t>school</t>
    </r>
    <r>
      <rPr>
        <sz val="10"/>
        <rFont val="Arial"/>
        <family val="2"/>
      </rPr>
      <t xml:space="preserve"> (One time)</t>
    </r>
  </si>
  <si>
    <t>Raw Materials and Maintenance</t>
  </si>
  <si>
    <t xml:space="preserve">Instructor Vocational Trainings </t>
  </si>
  <si>
    <t>Beauty Culture Training</t>
  </si>
  <si>
    <t>Instructor</t>
  </si>
  <si>
    <t>Setup</t>
  </si>
  <si>
    <t>Raw material</t>
  </si>
  <si>
    <t>Training in Basic life skills 50 adolescents</t>
  </si>
  <si>
    <r>
      <t>(2 Groups)</t>
    </r>
    <r>
      <rPr>
        <sz val="10"/>
        <rFont val="Arial"/>
        <family val="2"/>
      </rPr>
      <t xml:space="preserve"> (One time)</t>
    </r>
  </si>
  <si>
    <t>Training and IEC materials</t>
  </si>
  <si>
    <t>Administration</t>
  </si>
  <si>
    <t>Accountant part time</t>
  </si>
  <si>
    <t>Local Travel</t>
  </si>
  <si>
    <t>Stationery</t>
  </si>
  <si>
    <t>Telephone/fax</t>
  </si>
  <si>
    <t>Audit fee</t>
  </si>
  <si>
    <t>Opening Balance of Funds</t>
  </si>
  <si>
    <t>Unspent Balance</t>
  </si>
  <si>
    <t>Total Amount</t>
  </si>
  <si>
    <t>Total budget</t>
  </si>
  <si>
    <t>Nil</t>
  </si>
  <si>
    <t xml:space="preserve">                                                                      Funds Flow Statement</t>
  </si>
  <si>
    <t>Rent Centre x @ Rs 6500x12</t>
  </si>
  <si>
    <t>25 Adolescents x @ Rs 1500</t>
  </si>
  <si>
    <t>NIOS Instructor @4000x12 Month</t>
  </si>
  <si>
    <t>25 Girls x @ Rs1800</t>
  </si>
  <si>
    <t>Computer Instructor @6000x12 month</t>
  </si>
  <si>
    <t>1 persons @Rs3000x12 months (Recurring')</t>
  </si>
  <si>
    <t>Trainer @ Rs 5000 per group x 2groups</t>
  </si>
  <si>
    <t xml:space="preserve">ABHAS </t>
  </si>
  <si>
    <t>expenditure</t>
  </si>
  <si>
    <t>Documentation Report writing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</si>
  <si>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</si>
  <si>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01-03-2006 to 28-02-2007</t>
  </si>
  <si>
    <t>2,83,190</t>
  </si>
  <si>
    <t>2,83,233</t>
  </si>
  <si>
    <t xml:space="preserve">                                                                                             Teach project ASHA Stanford</t>
  </si>
  <si>
    <t xml:space="preserve">                                                                    Financial Statement for the Period 01-3-2006 to 28-02-2007</t>
  </si>
  <si>
    <t>1-3-2006 to 28-2-2007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</si>
</sst>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5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3" fillId="0" borderId="6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zoomScale="75" zoomScaleNormal="75" workbookViewId="0" topLeftCell="A1">
      <selection activeCell="B16" sqref="B16"/>
    </sheetView>
  </sheetViews>
  <sheetFormatPr defaultColWidth="9.140625" defaultRowHeight="12.75"/>
  <cols>
    <col min="1" max="1" width="4.28125" style="0" customWidth="1"/>
    <col min="2" max="2" width="43.00390625" style="0" customWidth="1"/>
    <col min="3" max="3" width="23.8515625" style="0" customWidth="1"/>
    <col min="4" max="4" width="15.28125" style="0" customWidth="1"/>
    <col min="5" max="5" width="20.7109375" style="0" customWidth="1"/>
    <col min="6" max="6" width="24.7109375" style="0" customWidth="1"/>
    <col min="7" max="7" width="9.28125" style="0" customWidth="1"/>
  </cols>
  <sheetData>
    <row r="2" spans="2:6" ht="15.75">
      <c r="B2" s="1" t="s">
        <v>59</v>
      </c>
      <c r="C2" s="1"/>
      <c r="D2" s="1"/>
      <c r="E2" s="1"/>
      <c r="F2" s="1"/>
    </row>
    <row r="3" spans="2:7" ht="15.75">
      <c r="B3" s="2" t="s">
        <v>60</v>
      </c>
      <c r="C3" s="66"/>
      <c r="D3" s="66"/>
      <c r="E3" s="66"/>
      <c r="F3" s="1"/>
      <c r="G3" s="3"/>
    </row>
    <row r="4" spans="3:6" ht="15">
      <c r="C4" s="68"/>
      <c r="D4" s="68"/>
      <c r="E4" s="68"/>
      <c r="F4" s="68"/>
    </row>
    <row r="6" spans="1:7" ht="12.75">
      <c r="A6" s="4" t="s">
        <v>0</v>
      </c>
      <c r="B6" s="5" t="s">
        <v>1</v>
      </c>
      <c r="C6" s="4" t="s">
        <v>2</v>
      </c>
      <c r="D6" s="6" t="s">
        <v>14</v>
      </c>
      <c r="E6" s="6" t="s">
        <v>52</v>
      </c>
      <c r="F6" s="4" t="s">
        <v>4</v>
      </c>
      <c r="G6" s="4" t="s">
        <v>5</v>
      </c>
    </row>
    <row r="7" spans="1:7" ht="12.75">
      <c r="A7" s="7"/>
      <c r="B7" s="8"/>
      <c r="C7" s="9" t="s">
        <v>3</v>
      </c>
      <c r="D7" s="10" t="s">
        <v>15</v>
      </c>
      <c r="E7" s="10" t="s">
        <v>53</v>
      </c>
      <c r="F7" s="9" t="s">
        <v>56</v>
      </c>
      <c r="G7" s="7"/>
    </row>
    <row r="8" spans="1:7" ht="12.75">
      <c r="A8" s="11">
        <v>1</v>
      </c>
      <c r="B8" s="12" t="s">
        <v>6</v>
      </c>
      <c r="C8" s="13">
        <v>78000</v>
      </c>
      <c r="D8" s="14"/>
      <c r="E8" s="14"/>
      <c r="F8" s="13">
        <v>78000</v>
      </c>
      <c r="G8" s="13" t="s">
        <v>43</v>
      </c>
    </row>
    <row r="9" spans="1:7" ht="12.75">
      <c r="A9" s="15"/>
      <c r="B9" s="16" t="s">
        <v>45</v>
      </c>
      <c r="C9" s="15"/>
      <c r="D9" s="15"/>
      <c r="E9" s="15"/>
      <c r="F9" s="17"/>
      <c r="G9" s="15"/>
    </row>
    <row r="10" spans="1:7" ht="12.75">
      <c r="A10" s="18"/>
      <c r="B10" s="19" t="s">
        <v>7</v>
      </c>
      <c r="C10" s="18"/>
      <c r="D10" s="15"/>
      <c r="E10" s="15"/>
      <c r="F10" s="20"/>
      <c r="G10" s="18"/>
    </row>
    <row r="11" spans="1:7" ht="12.75">
      <c r="A11" s="21"/>
      <c r="B11" s="22" t="s">
        <v>12</v>
      </c>
      <c r="C11" s="21"/>
      <c r="D11" s="21"/>
      <c r="E11" s="21"/>
      <c r="F11" s="23">
        <f>SUM(F8:F10)</f>
        <v>78000</v>
      </c>
      <c r="G11" s="24"/>
    </row>
    <row r="12" spans="1:7" ht="12.75">
      <c r="A12" s="17">
        <v>2</v>
      </c>
      <c r="B12" s="25" t="s">
        <v>8</v>
      </c>
      <c r="C12" s="13">
        <v>37500</v>
      </c>
      <c r="D12" s="14"/>
      <c r="E12" s="14"/>
      <c r="F12" s="13">
        <v>37756</v>
      </c>
      <c r="G12" s="13">
        <f>C12-F12</f>
        <v>-256</v>
      </c>
    </row>
    <row r="13" spans="1:7" ht="12.75">
      <c r="A13" s="15"/>
      <c r="B13" s="27" t="s">
        <v>23</v>
      </c>
      <c r="C13" s="15"/>
      <c r="D13" s="15"/>
      <c r="E13" s="15"/>
      <c r="F13" s="17"/>
      <c r="G13" s="15"/>
    </row>
    <row r="14" spans="1:7" ht="12.75">
      <c r="A14" s="15"/>
      <c r="B14" s="28" t="s">
        <v>46</v>
      </c>
      <c r="C14" s="15"/>
      <c r="D14" s="15"/>
      <c r="E14" s="15"/>
      <c r="F14" s="17"/>
      <c r="G14" s="15"/>
    </row>
    <row r="15" spans="1:7" ht="12.75">
      <c r="A15" s="15"/>
      <c r="B15" s="28" t="s">
        <v>9</v>
      </c>
      <c r="C15" s="15"/>
      <c r="D15" s="15"/>
      <c r="E15" s="15"/>
      <c r="F15" s="17"/>
      <c r="G15" s="15"/>
    </row>
    <row r="16" spans="1:7" ht="12.75">
      <c r="A16" s="15"/>
      <c r="B16" s="28" t="s">
        <v>10</v>
      </c>
      <c r="C16" s="15"/>
      <c r="D16" s="15"/>
      <c r="E16" s="15"/>
      <c r="F16" s="17"/>
      <c r="G16" s="15"/>
    </row>
    <row r="17" spans="1:7" ht="12.75">
      <c r="A17" s="18"/>
      <c r="B17" s="29" t="s">
        <v>11</v>
      </c>
      <c r="C17" s="18"/>
      <c r="D17" s="18"/>
      <c r="E17" s="18"/>
      <c r="F17" s="20"/>
      <c r="G17" s="18"/>
    </row>
    <row r="18" spans="1:7" ht="12.75">
      <c r="A18" s="30" t="s">
        <v>13</v>
      </c>
      <c r="B18" s="31" t="s">
        <v>12</v>
      </c>
      <c r="C18" s="32"/>
      <c r="D18" s="21"/>
      <c r="E18" s="21"/>
      <c r="F18" s="23">
        <f>SUM(F11:F17)</f>
        <v>115756</v>
      </c>
      <c r="G18" s="32"/>
    </row>
    <row r="19" spans="1:7" ht="12.75">
      <c r="A19" s="11">
        <v>3</v>
      </c>
      <c r="B19" s="33" t="s">
        <v>47</v>
      </c>
      <c r="C19" s="13">
        <v>48000</v>
      </c>
      <c r="E19" s="14"/>
      <c r="F19" s="13">
        <v>48000</v>
      </c>
      <c r="G19" s="13" t="s">
        <v>43</v>
      </c>
    </row>
    <row r="20" spans="1:7" ht="12.75">
      <c r="A20" s="18"/>
      <c r="B20" s="35"/>
      <c r="C20" s="18"/>
      <c r="E20" s="18"/>
      <c r="F20" s="20"/>
      <c r="G20" s="35"/>
    </row>
    <row r="21" spans="1:7" ht="12.75">
      <c r="A21" s="21"/>
      <c r="B21" s="31" t="s">
        <v>12</v>
      </c>
      <c r="C21" s="21"/>
      <c r="D21" s="21"/>
      <c r="E21" s="21"/>
      <c r="F21" s="23">
        <f>SUM(F18:F20)</f>
        <v>163756</v>
      </c>
      <c r="G21" s="24"/>
    </row>
    <row r="22" spans="1:7" ht="12.75">
      <c r="A22" s="11">
        <v>4</v>
      </c>
      <c r="B22" s="36" t="s">
        <v>16</v>
      </c>
      <c r="C22" s="14"/>
      <c r="D22" s="13">
        <v>45000</v>
      </c>
      <c r="E22" s="13">
        <v>45000</v>
      </c>
      <c r="F22" s="13"/>
      <c r="G22" s="64" t="s">
        <v>43</v>
      </c>
    </row>
    <row r="23" spans="1:7" ht="12.75">
      <c r="A23" s="15"/>
      <c r="B23" s="37" t="s">
        <v>17</v>
      </c>
      <c r="C23" s="15"/>
      <c r="D23" s="15"/>
      <c r="E23" s="15"/>
      <c r="F23" s="17"/>
      <c r="G23" s="38"/>
    </row>
    <row r="24" spans="1:7" ht="12.75">
      <c r="A24" s="15"/>
      <c r="B24" s="39" t="s">
        <v>18</v>
      </c>
      <c r="C24" s="15"/>
      <c r="D24" s="15"/>
      <c r="E24" s="15"/>
      <c r="F24" s="17" t="s">
        <v>55</v>
      </c>
      <c r="G24" s="38"/>
    </row>
    <row r="25" spans="1:7" ht="12.75">
      <c r="A25" s="15"/>
      <c r="B25" s="39" t="s">
        <v>19</v>
      </c>
      <c r="C25" s="15"/>
      <c r="D25" s="15"/>
      <c r="E25" s="15"/>
      <c r="F25" s="17"/>
      <c r="G25" s="38"/>
    </row>
    <row r="26" spans="1:7" ht="12.75">
      <c r="A26" s="18"/>
      <c r="B26" s="40" t="s">
        <v>48</v>
      </c>
      <c r="C26" s="18"/>
      <c r="D26" s="18"/>
      <c r="E26" s="18"/>
      <c r="F26" s="20"/>
      <c r="G26" s="35"/>
    </row>
    <row r="27" spans="1:7" ht="12.75">
      <c r="A27" s="21"/>
      <c r="B27" s="31" t="s">
        <v>12</v>
      </c>
      <c r="C27" s="21"/>
      <c r="D27" s="21"/>
      <c r="E27" s="21"/>
      <c r="F27" s="23">
        <f>SUM(F21:F26)</f>
        <v>163756</v>
      </c>
      <c r="G27" s="24"/>
    </row>
    <row r="28" spans="1:7" ht="12.75">
      <c r="A28" s="11">
        <v>5</v>
      </c>
      <c r="B28" s="41" t="s">
        <v>20</v>
      </c>
      <c r="C28" s="13">
        <v>12000</v>
      </c>
      <c r="D28" s="14"/>
      <c r="E28" s="14"/>
      <c r="F28" s="13">
        <v>11477</v>
      </c>
      <c r="G28" s="13">
        <f>C28-F28</f>
        <v>523</v>
      </c>
    </row>
    <row r="29" spans="1:7" ht="12.75">
      <c r="A29" s="18"/>
      <c r="B29" s="19"/>
      <c r="C29" s="18"/>
      <c r="D29" s="18"/>
      <c r="E29" s="18"/>
      <c r="F29" s="20"/>
      <c r="G29" s="18"/>
    </row>
    <row r="30" spans="1:7" ht="12.75">
      <c r="A30" s="21"/>
      <c r="B30" s="31" t="s">
        <v>12</v>
      </c>
      <c r="C30" s="21"/>
      <c r="D30" s="21"/>
      <c r="E30" s="21"/>
      <c r="F30" s="23">
        <f>SUM(F27:F29)</f>
        <v>175233</v>
      </c>
      <c r="G30" s="21"/>
    </row>
    <row r="31" spans="1:7" ht="12.75">
      <c r="A31" s="11">
        <v>6</v>
      </c>
      <c r="B31" s="42" t="s">
        <v>49</v>
      </c>
      <c r="C31" s="13">
        <v>72000</v>
      </c>
      <c r="D31" s="14"/>
      <c r="E31" s="11"/>
      <c r="F31" s="13">
        <v>72000</v>
      </c>
      <c r="G31" s="13" t="s">
        <v>43</v>
      </c>
    </row>
    <row r="32" spans="1:7" ht="12.75">
      <c r="A32" s="18"/>
      <c r="B32" s="35"/>
      <c r="C32" s="18"/>
      <c r="D32" s="18"/>
      <c r="E32" s="18"/>
      <c r="F32" s="20"/>
      <c r="G32" s="18"/>
    </row>
    <row r="33" spans="1:7" ht="12.75">
      <c r="A33" s="15"/>
      <c r="B33" s="31" t="s">
        <v>12</v>
      </c>
      <c r="C33" s="15"/>
      <c r="D33" s="15"/>
      <c r="E33" s="15"/>
      <c r="F33" s="43">
        <f>SUM(F30:F32)</f>
        <v>247233</v>
      </c>
      <c r="G33" s="38"/>
    </row>
    <row r="34" spans="1:7" ht="12.75">
      <c r="A34" s="11">
        <v>7</v>
      </c>
      <c r="B34" s="36" t="s">
        <v>21</v>
      </c>
      <c r="C34" s="13"/>
      <c r="D34" s="13">
        <v>12000</v>
      </c>
      <c r="E34" s="13">
        <v>12000</v>
      </c>
      <c r="F34" s="13"/>
      <c r="G34" s="34"/>
    </row>
    <row r="35" spans="1:7" ht="12.75">
      <c r="A35" s="15"/>
      <c r="B35" s="39" t="s">
        <v>22</v>
      </c>
      <c r="C35" s="15"/>
      <c r="D35" s="15"/>
      <c r="E35" s="15"/>
      <c r="F35" s="17"/>
      <c r="G35" s="38"/>
    </row>
    <row r="36" spans="1:7" ht="12.75">
      <c r="A36" s="18"/>
      <c r="B36" s="40" t="s">
        <v>24</v>
      </c>
      <c r="C36" s="18"/>
      <c r="D36" s="18"/>
      <c r="E36" s="18"/>
      <c r="F36" s="20"/>
      <c r="G36" s="35"/>
    </row>
    <row r="37" spans="1:7" ht="12.75">
      <c r="A37" s="21"/>
      <c r="B37" s="31" t="s">
        <v>12</v>
      </c>
      <c r="C37" s="44"/>
      <c r="D37" s="21"/>
      <c r="E37" s="21"/>
      <c r="F37" s="23">
        <f>SUM(F33:F36)</f>
        <v>247233</v>
      </c>
      <c r="G37" s="24"/>
    </row>
    <row r="38" spans="1:7" ht="12.75">
      <c r="A38" s="46">
        <v>8</v>
      </c>
      <c r="B38" s="36" t="s">
        <v>25</v>
      </c>
      <c r="C38" s="13">
        <v>36000</v>
      </c>
      <c r="D38" s="14"/>
      <c r="E38" s="14"/>
      <c r="F38" s="13">
        <v>36000</v>
      </c>
      <c r="G38" s="13" t="s">
        <v>43</v>
      </c>
    </row>
    <row r="39" spans="1:7" ht="12.75">
      <c r="A39" s="7"/>
      <c r="B39" s="47" t="s">
        <v>50</v>
      </c>
      <c r="C39" s="18"/>
      <c r="D39" s="18"/>
      <c r="E39" s="18"/>
      <c r="F39" s="20"/>
      <c r="G39" s="18"/>
    </row>
    <row r="40" spans="1:7" ht="12.75">
      <c r="A40" s="32"/>
      <c r="B40" s="31" t="s">
        <v>12</v>
      </c>
      <c r="C40" s="15"/>
      <c r="D40" s="15"/>
      <c r="E40" s="15"/>
      <c r="F40" s="43">
        <f>SUM(F37:F39)</f>
        <v>283233</v>
      </c>
      <c r="G40" s="15"/>
    </row>
    <row r="41" spans="1:7" ht="12.75">
      <c r="A41" s="11">
        <v>9</v>
      </c>
      <c r="B41" s="36" t="s">
        <v>26</v>
      </c>
      <c r="C41" s="14"/>
      <c r="D41" s="11"/>
      <c r="E41" s="11"/>
      <c r="F41" s="48"/>
      <c r="G41" s="14"/>
    </row>
    <row r="42" spans="1:7" ht="12.75">
      <c r="A42" s="15"/>
      <c r="B42" s="49" t="s">
        <v>27</v>
      </c>
      <c r="C42" s="15"/>
      <c r="D42" s="50">
        <v>24000</v>
      </c>
      <c r="E42" s="50">
        <v>24000</v>
      </c>
      <c r="F42" s="51"/>
      <c r="G42" s="52"/>
    </row>
    <row r="43" spans="1:7" ht="12.75">
      <c r="A43" s="15"/>
      <c r="B43" s="49" t="s">
        <v>28</v>
      </c>
      <c r="C43" s="15"/>
      <c r="D43" s="50">
        <v>14000</v>
      </c>
      <c r="E43" s="50">
        <v>14000</v>
      </c>
      <c r="F43" s="51"/>
      <c r="G43" s="52"/>
    </row>
    <row r="44" spans="1:7" ht="12.75">
      <c r="A44" s="18"/>
      <c r="B44" s="53" t="s">
        <v>29</v>
      </c>
      <c r="C44" s="18"/>
      <c r="D44" s="54">
        <v>12000</v>
      </c>
      <c r="E44" s="54">
        <v>10000</v>
      </c>
      <c r="F44" s="55"/>
      <c r="G44" s="56"/>
    </row>
    <row r="45" spans="1:7" ht="12.75">
      <c r="A45" s="21"/>
      <c r="B45" s="31" t="s">
        <v>12</v>
      </c>
      <c r="C45" s="15"/>
      <c r="D45" s="50"/>
      <c r="E45" s="50"/>
      <c r="F45" s="43">
        <f>SUM(F40:F44)</f>
        <v>283233</v>
      </c>
      <c r="G45" s="38"/>
    </row>
    <row r="46" spans="1:7" ht="12.75">
      <c r="A46" s="11">
        <v>10</v>
      </c>
      <c r="B46" s="36" t="s">
        <v>30</v>
      </c>
      <c r="C46" s="14"/>
      <c r="D46" s="13">
        <v>10000</v>
      </c>
      <c r="E46" s="13">
        <v>12000</v>
      </c>
      <c r="F46" s="4"/>
      <c r="G46" s="57"/>
    </row>
    <row r="47" spans="1:7" ht="12.75">
      <c r="A47" s="15"/>
      <c r="B47" s="37" t="s">
        <v>31</v>
      </c>
      <c r="C47" s="15"/>
      <c r="D47" s="15"/>
      <c r="E47" s="15"/>
      <c r="F47" s="67"/>
      <c r="G47" s="38"/>
    </row>
    <row r="48" spans="1:7" ht="12.75">
      <c r="A48" s="18"/>
      <c r="B48" s="53" t="s">
        <v>51</v>
      </c>
      <c r="C48" s="18"/>
      <c r="D48" s="18"/>
      <c r="E48" s="18"/>
      <c r="F48" s="10"/>
      <c r="G48" s="35"/>
    </row>
    <row r="49" spans="1:7" ht="12.75">
      <c r="A49" s="45" t="s">
        <v>13</v>
      </c>
      <c r="B49" s="58" t="s">
        <v>32</v>
      </c>
      <c r="C49" s="21"/>
      <c r="D49" s="21"/>
      <c r="E49" s="21"/>
      <c r="F49" s="23">
        <f>SUM(F45:F48)</f>
        <v>283233</v>
      </c>
      <c r="G49" s="24"/>
    </row>
    <row r="50" spans="1:7" ht="12.75">
      <c r="A50" s="45"/>
      <c r="B50" s="31" t="s">
        <v>12</v>
      </c>
      <c r="C50" s="21"/>
      <c r="D50" s="21"/>
      <c r="E50" s="21"/>
      <c r="F50" s="45"/>
      <c r="G50" s="14"/>
    </row>
    <row r="51" spans="1:7" ht="12.75">
      <c r="A51" s="11">
        <v>11</v>
      </c>
      <c r="B51" s="37" t="s">
        <v>33</v>
      </c>
      <c r="C51" s="15"/>
      <c r="D51" s="13">
        <v>24000</v>
      </c>
      <c r="E51" s="59">
        <v>24000</v>
      </c>
      <c r="F51" s="13"/>
      <c r="G51" s="26"/>
    </row>
    <row r="52" spans="1:7" ht="12.75">
      <c r="A52" s="15"/>
      <c r="B52" s="49" t="s">
        <v>34</v>
      </c>
      <c r="C52" s="15"/>
      <c r="D52" s="15"/>
      <c r="E52" s="16"/>
      <c r="F52" s="17"/>
      <c r="G52" s="15"/>
    </row>
    <row r="53" spans="1:7" ht="12.75">
      <c r="A53" s="15"/>
      <c r="B53" s="49" t="s">
        <v>35</v>
      </c>
      <c r="C53" s="15"/>
      <c r="D53" s="15"/>
      <c r="E53" s="16"/>
      <c r="F53" s="17"/>
      <c r="G53" s="15"/>
    </row>
    <row r="54" spans="1:7" ht="12.75">
      <c r="A54" s="15"/>
      <c r="B54" s="49" t="s">
        <v>36</v>
      </c>
      <c r="C54" s="15"/>
      <c r="D54" s="15"/>
      <c r="E54" s="16"/>
      <c r="F54" s="17"/>
      <c r="G54" s="15"/>
    </row>
    <row r="55" spans="1:7" ht="12.75">
      <c r="A55" s="15"/>
      <c r="B55" s="49" t="s">
        <v>37</v>
      </c>
      <c r="C55" s="15"/>
      <c r="D55" s="15"/>
      <c r="E55" s="16"/>
      <c r="F55" s="17"/>
      <c r="G55" s="15"/>
    </row>
    <row r="56" spans="1:7" ht="12.75">
      <c r="A56" s="15"/>
      <c r="B56" s="49" t="s">
        <v>38</v>
      </c>
      <c r="C56" s="15"/>
      <c r="D56" s="15"/>
      <c r="E56" s="16"/>
      <c r="F56" s="17"/>
      <c r="G56" s="15"/>
    </row>
    <row r="57" spans="1:7" ht="12.75">
      <c r="A57" s="15"/>
      <c r="B57" s="49" t="s">
        <v>54</v>
      </c>
      <c r="C57" s="15"/>
      <c r="D57" s="15"/>
      <c r="E57" s="16"/>
      <c r="F57" s="20"/>
      <c r="G57" s="18"/>
    </row>
    <row r="58" spans="1:7" ht="12.75">
      <c r="A58" s="21"/>
      <c r="B58" s="31" t="s">
        <v>12</v>
      </c>
      <c r="C58" s="21"/>
      <c r="D58" s="21"/>
      <c r="E58" s="21"/>
      <c r="F58" s="23">
        <f>SUM(F49:F57)</f>
        <v>283233</v>
      </c>
      <c r="G58" s="21"/>
    </row>
    <row r="59" spans="1:7" ht="12.75">
      <c r="A59" s="21"/>
      <c r="B59" s="31" t="s">
        <v>42</v>
      </c>
      <c r="C59" s="23">
        <v>283500</v>
      </c>
      <c r="D59" s="21"/>
      <c r="E59" s="21"/>
      <c r="F59" s="45"/>
      <c r="G59" s="24"/>
    </row>
    <row r="60" spans="1:7" ht="12.75">
      <c r="A60" s="16"/>
      <c r="B60" s="27"/>
      <c r="C60" s="16"/>
      <c r="D60" s="16"/>
      <c r="E60" s="16"/>
      <c r="F60" s="60"/>
      <c r="G60" s="16"/>
    </row>
    <row r="61" spans="2:3" ht="15">
      <c r="B61" s="61" t="s">
        <v>44</v>
      </c>
      <c r="C61" s="61"/>
    </row>
    <row r="63" spans="2:6" ht="12.75">
      <c r="B63" s="62" t="s">
        <v>39</v>
      </c>
      <c r="C63" s="4" t="s">
        <v>40</v>
      </c>
      <c r="D63" s="62" t="s">
        <v>41</v>
      </c>
      <c r="E63" s="4" t="s">
        <v>4</v>
      </c>
      <c r="F63" s="5" t="s">
        <v>5</v>
      </c>
    </row>
    <row r="64" spans="2:6" ht="12.75">
      <c r="B64" s="63"/>
      <c r="C64" s="7"/>
      <c r="D64" s="63"/>
      <c r="E64" s="9" t="s">
        <v>61</v>
      </c>
      <c r="F64" s="8"/>
    </row>
    <row r="65" spans="2:6" ht="12.75">
      <c r="B65" s="48" t="s">
        <v>57</v>
      </c>
      <c r="C65" s="11" t="s">
        <v>43</v>
      </c>
      <c r="D65" s="11" t="s">
        <v>57</v>
      </c>
      <c r="E65" s="13" t="s">
        <v>58</v>
      </c>
      <c r="F65" s="64">
        <v>-43</v>
      </c>
    </row>
    <row r="66" spans="2:6" ht="12.75">
      <c r="B66" s="65"/>
      <c r="C66" s="18"/>
      <c r="D66" s="18"/>
      <c r="E66" s="18"/>
      <c r="F66" s="3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com</cp:lastModifiedBy>
  <dcterms:created xsi:type="dcterms:W3CDTF">2007-01-23T11:17:07Z</dcterms:created>
  <dcterms:modified xsi:type="dcterms:W3CDTF">2007-04-04T10:56:55Z</dcterms:modified>
  <cp:category/>
  <cp:version/>
  <cp:contentType/>
  <cp:contentStatus/>
</cp:coreProperties>
</file>