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40" windowHeight="15560" activeTab="0"/>
  </bookViews>
  <sheets>
    <sheet name="Anitha Mary M" sheetId="1" r:id="rId1"/>
    <sheet name="Michael Rani T" sheetId="2" r:id="rId2"/>
    <sheet name="Samuel Raj" sheetId="3" r:id="rId3"/>
    <sheet name="K. SundaraPandian" sheetId="4" r:id="rId4"/>
    <sheet name="G. PraveenKumar" sheetId="5" r:id="rId5"/>
    <sheet name="B. Prabhu" sheetId="6" r:id="rId6"/>
    <sheet name="R.Indhumathy" sheetId="7" r:id="rId7"/>
    <sheet name="S.Chithra" sheetId="8" r:id="rId8"/>
    <sheet name="M. Nandakumar" sheetId="9" r:id="rId9"/>
    <sheet name="Vinitha Grace" sheetId="10" r:id="rId10"/>
    <sheet name="M. Kavitha" sheetId="11" r:id="rId11"/>
    <sheet name="R. Bhuvaneshwari" sheetId="12" r:id="rId12"/>
    <sheet name="R. Kaleeswari" sheetId="13" r:id="rId13"/>
    <sheet name="P. Kalpana" sheetId="14" r:id="rId14"/>
    <sheet name="S. Vidhya" sheetId="15" r:id="rId15"/>
    <sheet name="M. Santhosh" sheetId="16" r:id="rId16"/>
    <sheet name="B. Mohan" sheetId="17" r:id="rId17"/>
    <sheet name="S. Easwaran" sheetId="18" r:id="rId18"/>
    <sheet name="M. Sujatha" sheetId="19" r:id="rId19"/>
    <sheet name="Naveena D" sheetId="20" r:id="rId20"/>
    <sheet name="Muthukumar" sheetId="21" r:id="rId21"/>
    <sheet name="D.Poornima" sheetId="22" r:id="rId22"/>
    <sheet name="Karthick D." sheetId="23" r:id="rId23"/>
    <sheet name="A.VinothKumar" sheetId="24" r:id="rId24"/>
    <sheet name="R. Vijay" sheetId="25" r:id="rId25"/>
    <sheet name="KalaiSelvi" sheetId="26" r:id="rId26"/>
    <sheet name="Nageswari" sheetId="27" r:id="rId27"/>
    <sheet name="M. BharathiRaja" sheetId="28" r:id="rId28"/>
    <sheet name="S. Sumithra" sheetId="29" r:id="rId29"/>
    <sheet name="Savithri A" sheetId="30" r:id="rId30"/>
    <sheet name="Anbumani" sheetId="31" r:id="rId31"/>
    <sheet name="J.JanakiRaman" sheetId="32" r:id="rId32"/>
    <sheet name="A. Meenakshi" sheetId="33" r:id="rId33"/>
    <sheet name="M. Subramani" sheetId="34" r:id="rId34"/>
  </sheets>
  <definedNames/>
  <calcPr fullCalcOnLoad="1"/>
</workbook>
</file>

<file path=xl/sharedStrings.xml><?xml version="1.0" encoding="utf-8"?>
<sst xmlns="http://schemas.openxmlformats.org/spreadsheetml/2006/main" count="2158" uniqueCount="799">
  <si>
    <t>Communications Skills Lab</t>
  </si>
  <si>
    <t>Subject</t>
  </si>
  <si>
    <t>Software Quality Management</t>
  </si>
  <si>
    <t>Project Work</t>
  </si>
  <si>
    <t>High Speed Networks</t>
  </si>
  <si>
    <t>Mobile Computing</t>
  </si>
  <si>
    <t>DIGITAL ELECTRONICS</t>
  </si>
  <si>
    <t>English IV</t>
  </si>
  <si>
    <t>Tamil IV</t>
  </si>
  <si>
    <t>Allied Statistics II</t>
  </si>
  <si>
    <t>Microprocessor and it's applications</t>
  </si>
  <si>
    <t>Microprocessor lab</t>
  </si>
  <si>
    <t>Statistics Lab</t>
  </si>
  <si>
    <t>B. Sc Computer Science</t>
  </si>
  <si>
    <t xml:space="preserve">B.Sc(Computer Science) </t>
  </si>
  <si>
    <t>B Sc Maths</t>
  </si>
  <si>
    <t>B. Com</t>
  </si>
  <si>
    <t>Electric machines-2</t>
  </si>
  <si>
    <t>Tranmission and distribution</t>
  </si>
  <si>
    <t>Electric machines-2 lab</t>
  </si>
  <si>
    <t>Mathematics - II</t>
  </si>
  <si>
    <t>Physics - II</t>
  </si>
  <si>
    <t>Data Structures Lab</t>
  </si>
  <si>
    <t>Electronic Devices and Circuits Lab</t>
  </si>
  <si>
    <t>Design and Analysis of Algorithms</t>
  </si>
  <si>
    <t>Digital System Deisgn</t>
  </si>
  <si>
    <t>Object Oriented Programs</t>
  </si>
  <si>
    <t>System Software</t>
  </si>
  <si>
    <t>Object Oriented Programming Lab</t>
  </si>
  <si>
    <t>Digital System Design Lab</t>
  </si>
  <si>
    <t>System Software Lab</t>
  </si>
  <si>
    <t>Professional Ethics</t>
  </si>
  <si>
    <t xml:space="preserve">Pass </t>
  </si>
  <si>
    <t>Pass</t>
  </si>
  <si>
    <t xml:space="preserve">April 2008 6th semester
</t>
  </si>
  <si>
    <t xml:space="preserve">Nov 2007 5th semester
</t>
  </si>
  <si>
    <t>Nov 2007 3rd sem</t>
  </si>
  <si>
    <t>GE1102 Fundamentals of Computers</t>
  </si>
  <si>
    <t>Vels Srinivasa College of Engineering</t>
  </si>
  <si>
    <t>Pass</t>
  </si>
  <si>
    <t>Information Technology</t>
  </si>
  <si>
    <t>Digital Electronics Fundamentals</t>
  </si>
  <si>
    <t>Mathematics</t>
  </si>
  <si>
    <t>Overall Percentage</t>
  </si>
  <si>
    <t>2nd sem June 2006</t>
  </si>
  <si>
    <t>Circuit Analysis</t>
  </si>
  <si>
    <t>English II</t>
  </si>
  <si>
    <t>Maths II</t>
  </si>
  <si>
    <t>Physics II</t>
  </si>
  <si>
    <t>Electric Circuits Lab</t>
  </si>
  <si>
    <t>Computer Practice II</t>
  </si>
  <si>
    <t>DATA  STRUCTURES LAB</t>
  </si>
  <si>
    <t>ELECTRICAL  MACHINES LAB</t>
  </si>
  <si>
    <t>DATA STRUCTURES</t>
  </si>
  <si>
    <t>ELECTRONIC CIRCUIT &amp; DEVICES LAB</t>
  </si>
  <si>
    <t>ELECTRICAL  MACHINES</t>
  </si>
  <si>
    <t>Computer Architecture</t>
  </si>
  <si>
    <t>Computer Networks</t>
  </si>
  <si>
    <t>Digital Communication</t>
  </si>
  <si>
    <t>Antenna and Wave Propagation</t>
  </si>
  <si>
    <t>Numerical Methods</t>
  </si>
  <si>
    <t>Communication System Lab</t>
  </si>
  <si>
    <t>Networks Lab</t>
  </si>
  <si>
    <t>Electronics System Design Lab</t>
  </si>
  <si>
    <t>S. Sumithra
B Sc Computer Science
Mohammed Sathak College
Madras University</t>
  </si>
  <si>
    <t>CY1101 Chemistry 1</t>
  </si>
  <si>
    <t>CY1102 Chemistry Practical</t>
  </si>
  <si>
    <t>GE1101 Engineering Graphics</t>
  </si>
  <si>
    <t>Computer Programming</t>
  </si>
  <si>
    <t>Environmental Science and Engineering</t>
  </si>
  <si>
    <t>Digital Electronics</t>
  </si>
  <si>
    <t>Electronics Circuit I</t>
  </si>
  <si>
    <t>Electrical Engineering and Control Systems</t>
  </si>
  <si>
    <t>Digital Lab</t>
  </si>
  <si>
    <t>Computer Architecture</t>
  </si>
  <si>
    <t>Operating Systems</t>
  </si>
  <si>
    <t>Computer Networks</t>
  </si>
  <si>
    <t>Electonics Circuits II</t>
  </si>
  <si>
    <t>C402768</t>
  </si>
  <si>
    <t>FZ1E</t>
  </si>
  <si>
    <t>AAA</t>
  </si>
  <si>
    <t>ABSENT</t>
  </si>
  <si>
    <t>FZ2G</t>
  </si>
  <si>
    <t>AZ6A</t>
  </si>
  <si>
    <t>AZ6B</t>
  </si>
  <si>
    <t>AZ6C</t>
  </si>
  <si>
    <t>AZ6D</t>
  </si>
  <si>
    <t>AO6A</t>
  </si>
  <si>
    <t>CESQ</t>
  </si>
  <si>
    <t>English - I</t>
  </si>
  <si>
    <t>Corporate Accounting - II</t>
  </si>
  <si>
    <t>Financial Services</t>
  </si>
  <si>
    <t>Chemistry II</t>
  </si>
  <si>
    <t>Electric Circuit Analysis</t>
  </si>
  <si>
    <t>Mathematics II</t>
  </si>
  <si>
    <t>DATA STRUCTURES LAB</t>
  </si>
  <si>
    <t>ELECTRICAL MACHINES LAB</t>
  </si>
  <si>
    <t>ENVIRONMENTAL SCIENCE</t>
  </si>
  <si>
    <t>ELECTRONIC  DEVICES</t>
  </si>
  <si>
    <t>MATHEMATICS-3</t>
  </si>
  <si>
    <t>THERMODYNAMICS</t>
  </si>
  <si>
    <t>ELECTRIC MACHINES-1</t>
  </si>
  <si>
    <t>ELECTROMAGNETIC THEORY</t>
  </si>
  <si>
    <t>2nd sem April 2006</t>
  </si>
  <si>
    <t>Subject</t>
  </si>
  <si>
    <t>Status</t>
  </si>
  <si>
    <t>PASS</t>
  </si>
  <si>
    <t>FAIL</t>
  </si>
  <si>
    <t>Tamil</t>
  </si>
  <si>
    <t>English</t>
  </si>
  <si>
    <t>Electric Circuit Lab</t>
  </si>
  <si>
    <t>3rd sem Dec 2006</t>
  </si>
  <si>
    <t>ELECTRONIC CIRCUITS-1</t>
  </si>
  <si>
    <t>ELECTRONIC DEVICES</t>
  </si>
  <si>
    <t>3rd sem Nov 2006</t>
  </si>
  <si>
    <t>Srinivasa College of Engineering
Anna University</t>
  </si>
  <si>
    <t>Fluid and Solid Mechanics</t>
  </si>
  <si>
    <t>6th sem Apr 2008</t>
  </si>
  <si>
    <t>10/1/2005
(Internal Test)</t>
  </si>
  <si>
    <t>12/1/2005
(Model Exam)</t>
  </si>
  <si>
    <t>F.O.C</t>
  </si>
  <si>
    <t>A. Savithri</t>
  </si>
  <si>
    <t>B. Com</t>
  </si>
  <si>
    <t>Accountancy</t>
  </si>
  <si>
    <t>Economics</t>
  </si>
  <si>
    <t>5th sem Nov 2007</t>
  </si>
  <si>
    <t>4th sem April 2007</t>
  </si>
  <si>
    <t>Statistics</t>
  </si>
  <si>
    <t>Mathematics - 1</t>
  </si>
  <si>
    <t>D.Naveena</t>
  </si>
  <si>
    <t>ElectroMagnetic Fields</t>
  </si>
  <si>
    <t>Linear Integrated Circuits</t>
  </si>
  <si>
    <t>Measurements and Instrumentation</t>
  </si>
  <si>
    <t>Random Processes</t>
  </si>
  <si>
    <t>Electronics Circuits and Simulations Lab</t>
  </si>
  <si>
    <t>Linear Integration Circuits Lab</t>
  </si>
  <si>
    <t>Digital Electonics Lab</t>
  </si>
  <si>
    <t>Subject</t>
  </si>
  <si>
    <t>3rd sem Nov 2006</t>
  </si>
  <si>
    <t>COLLEGE TOPPER</t>
  </si>
  <si>
    <t>8th sem April 2008</t>
  </si>
  <si>
    <t>Overall Percentage</t>
  </si>
  <si>
    <t>Internal Assessment Marks (Max 20)/University Examination Marks (Max 80)</t>
  </si>
  <si>
    <t>19/26</t>
  </si>
  <si>
    <t>19/ABSENT</t>
  </si>
  <si>
    <t>19/36</t>
  </si>
  <si>
    <t>18/45</t>
  </si>
  <si>
    <t>19/54</t>
  </si>
  <si>
    <t>17/38</t>
  </si>
  <si>
    <t>19/66</t>
  </si>
  <si>
    <t>18/71</t>
  </si>
  <si>
    <t>19/73</t>
  </si>
  <si>
    <t>Data Structures</t>
  </si>
  <si>
    <t>Environmental Science and Engineering</t>
  </si>
  <si>
    <t>Engineering Mechanics</t>
  </si>
  <si>
    <t>English - II</t>
  </si>
  <si>
    <t>ZZ4B</t>
  </si>
  <si>
    <t>4th sem April 2007</t>
  </si>
  <si>
    <t>6th sem April 2007</t>
  </si>
  <si>
    <t xml:space="preserve">April 2007
4th semester
</t>
  </si>
  <si>
    <t>FA4D</t>
  </si>
  <si>
    <t>Communication Skills Lab</t>
  </si>
  <si>
    <t>Object Oriented Programming Lab</t>
  </si>
  <si>
    <t>April 2008 4th sem</t>
  </si>
  <si>
    <t>Overall Percentage</t>
  </si>
  <si>
    <t>Electronic circuits  lab</t>
  </si>
  <si>
    <t>Electronic circuits and devices</t>
  </si>
  <si>
    <t>SemiConductor Physics and Opto Electronics</t>
  </si>
  <si>
    <t>Introduction to Analysis of Algorithms</t>
  </si>
  <si>
    <t>Digital Systems</t>
  </si>
  <si>
    <t>Object Oriented Programming</t>
  </si>
  <si>
    <t>Computer Architecture 1</t>
  </si>
  <si>
    <t>Control systems</t>
  </si>
  <si>
    <t>Control systems lab</t>
  </si>
  <si>
    <t>Numerical methods</t>
  </si>
  <si>
    <t>Electronic Circuits and Devices</t>
  </si>
  <si>
    <t>Computer Programming</t>
  </si>
  <si>
    <t>Physics and Chemistry Lab</t>
  </si>
  <si>
    <t xml:space="preserve">Engineering Graphics </t>
  </si>
  <si>
    <t>PC Software</t>
  </si>
  <si>
    <t>C Language Programming</t>
  </si>
  <si>
    <t>Practicals</t>
  </si>
  <si>
    <t>April 2007 2nd sem</t>
  </si>
  <si>
    <t>Financial Accounting II</t>
  </si>
  <si>
    <t>Business Laws</t>
  </si>
  <si>
    <t>GE1104 Engineering Practical I</t>
  </si>
  <si>
    <t>HS1101 English</t>
  </si>
  <si>
    <t>MA1101 Maths 1</t>
  </si>
  <si>
    <t>GE1103 Computer Practice 1</t>
  </si>
  <si>
    <t>Mathematics 3</t>
  </si>
  <si>
    <t>B.E Electronics and Communication Engineering</t>
  </si>
  <si>
    <t>M. Anitha Mary</t>
  </si>
  <si>
    <t>FOC</t>
  </si>
  <si>
    <t>December-05
Internal Exam</t>
  </si>
  <si>
    <t>January-05
Model Exam</t>
  </si>
  <si>
    <t>Discrete Mathematics</t>
  </si>
  <si>
    <t>Database Management Systems</t>
  </si>
  <si>
    <t>1st sem Nov 2004</t>
  </si>
  <si>
    <t>2nd sem April 2005</t>
  </si>
  <si>
    <t>3rd sem Nov 2005</t>
  </si>
  <si>
    <t>1st sem Dec 2005</t>
  </si>
  <si>
    <t>Vinitha Grace</t>
  </si>
  <si>
    <t>MATHS-3</t>
  </si>
  <si>
    <t>Integrated Circuits Lab</t>
  </si>
  <si>
    <t>Power Electronics Lab</t>
  </si>
  <si>
    <t>Professional Ethics and Human Values</t>
  </si>
  <si>
    <t>Reg # 31605106007</t>
  </si>
  <si>
    <t>S501834</t>
  </si>
  <si>
    <t>C505428</t>
  </si>
  <si>
    <t>1st sem Nov 2005</t>
  </si>
  <si>
    <t>B. Prabhu</t>
  </si>
  <si>
    <t>K. SundaraPandian</t>
  </si>
  <si>
    <t>R.Indhumathy</t>
  </si>
  <si>
    <t>B Sc Computer Science</t>
  </si>
  <si>
    <t>6th Sem April 2008</t>
  </si>
  <si>
    <t>Visual Programming</t>
  </si>
  <si>
    <t>Visual Programming Lab</t>
  </si>
  <si>
    <t>Business Environment</t>
  </si>
  <si>
    <t>Workshop</t>
  </si>
  <si>
    <t xml:space="preserve">BE Information Technology </t>
  </si>
  <si>
    <t>Vels Srinivasa College of Engineering, Chennai</t>
  </si>
  <si>
    <t xml:space="preserve">B.E.(Computer Science) </t>
  </si>
  <si>
    <t>Allied Chemistry Practical</t>
  </si>
  <si>
    <t>English Paper II</t>
  </si>
  <si>
    <t>3rd Sem Nov 2005</t>
  </si>
  <si>
    <t>Tamil Paper III</t>
  </si>
  <si>
    <t xml:space="preserve">Mechanics and Mathematical Methods </t>
  </si>
  <si>
    <t>Allied Chemistry</t>
  </si>
  <si>
    <t>2nd Sem April 2005</t>
  </si>
  <si>
    <t>Tamil Paper - 2</t>
  </si>
  <si>
    <t>English Paper - 2</t>
  </si>
  <si>
    <t>Thermal Physics</t>
  </si>
  <si>
    <t>Allied Mathematics Paper - 2</t>
  </si>
  <si>
    <t>Practical - 1</t>
  </si>
  <si>
    <t>Electrical Machines</t>
  </si>
  <si>
    <t>Mathematics III</t>
  </si>
  <si>
    <t>Data Structure Lab</t>
  </si>
  <si>
    <t>Electronics Devices and Circuits Lab 1</t>
  </si>
  <si>
    <t>Electrical Machines Lab</t>
  </si>
  <si>
    <t>Madras University - B.Com</t>
  </si>
  <si>
    <t>FZ1A</t>
  </si>
  <si>
    <t>PZ5A</t>
  </si>
  <si>
    <t>PZ5B</t>
  </si>
  <si>
    <t>PZ5C</t>
  </si>
  <si>
    <t>PZ5D</t>
  </si>
  <si>
    <t>TZ4A</t>
  </si>
  <si>
    <t>TZ5A</t>
  </si>
  <si>
    <t>Practical Auditing</t>
  </si>
  <si>
    <t>Business Taxation</t>
  </si>
  <si>
    <t>Cost Accounting</t>
  </si>
  <si>
    <t>Income Tax Law and Practice - I</t>
  </si>
  <si>
    <t>4th sem April 2006</t>
  </si>
  <si>
    <t>Computer Applications in Business - I</t>
  </si>
  <si>
    <t>29/60</t>
  </si>
  <si>
    <t>Corporate Accounting II</t>
  </si>
  <si>
    <t>Company Law</t>
  </si>
  <si>
    <t>Business Communication</t>
  </si>
  <si>
    <t>Computer Applications in Business - II</t>
  </si>
  <si>
    <t>43/75</t>
  </si>
  <si>
    <t>Mathematics I</t>
  </si>
  <si>
    <t>Fail</t>
  </si>
  <si>
    <t>Fluid and Solid mecanics</t>
  </si>
  <si>
    <t>Electrical Machines Lab</t>
  </si>
  <si>
    <t>Mathematics III</t>
  </si>
  <si>
    <t xml:space="preserve">Data Structures </t>
  </si>
  <si>
    <t>Electro Magnetic Theory</t>
  </si>
  <si>
    <t>University of Madras</t>
  </si>
  <si>
    <t>International Economics</t>
  </si>
  <si>
    <t>T. Michael Rani</t>
  </si>
  <si>
    <t>B.E Electrical and Electronics Engineering</t>
  </si>
  <si>
    <t>19/58</t>
  </si>
  <si>
    <t>Maths</t>
  </si>
  <si>
    <t>Physics</t>
  </si>
  <si>
    <t>Engineering Graphics</t>
  </si>
  <si>
    <t>Chemistry</t>
  </si>
  <si>
    <t xml:space="preserve">Nov 2005
1st semester
</t>
  </si>
  <si>
    <t>Tamil II</t>
  </si>
  <si>
    <t>English I</t>
  </si>
  <si>
    <t xml:space="preserve">Programming in C - Practical II </t>
  </si>
  <si>
    <t>Programming in C</t>
  </si>
  <si>
    <t xml:space="preserve">Nov 2006
3rd semester
</t>
  </si>
  <si>
    <t>PC2A</t>
  </si>
  <si>
    <t>ZPGA</t>
  </si>
  <si>
    <t>Tamil I</t>
  </si>
  <si>
    <t>B.E Computer Science and Engineering</t>
  </si>
  <si>
    <t>Chemistry - 1</t>
  </si>
  <si>
    <t>Fundamentals of Computing</t>
  </si>
  <si>
    <t>English - 1</t>
  </si>
  <si>
    <t>Physics - 1</t>
  </si>
  <si>
    <t>Chemistry Labaratory</t>
  </si>
  <si>
    <t>4th sem June 2006</t>
  </si>
  <si>
    <t>Analog and Digital Communication</t>
  </si>
  <si>
    <t>Probability and Queuing Theory</t>
  </si>
  <si>
    <t>Operating System Lab</t>
  </si>
  <si>
    <t>Engineering Practices Lab</t>
  </si>
  <si>
    <t>Computer Practice - 1</t>
  </si>
  <si>
    <t>Physics Laboratory</t>
  </si>
  <si>
    <t>Electrical Engineering and Control Systems Lab</t>
  </si>
  <si>
    <t>5th sem Nov 2006</t>
  </si>
  <si>
    <t>PC4A</t>
  </si>
  <si>
    <t>ZPGB</t>
  </si>
  <si>
    <t>AZ4A</t>
  </si>
  <si>
    <t>AZ4B</t>
  </si>
  <si>
    <t>EN4A</t>
  </si>
  <si>
    <t>EN41</t>
  </si>
  <si>
    <t>Thermodynamics</t>
  </si>
  <si>
    <t>Semiconductors and Opto Electronics</t>
  </si>
  <si>
    <t>Multimedia</t>
  </si>
  <si>
    <t>Programming in C++</t>
  </si>
  <si>
    <t>Digital System Processing</t>
  </si>
  <si>
    <t>Compiler Design</t>
  </si>
  <si>
    <t xml:space="preserve">Software Engineering </t>
  </si>
  <si>
    <t>Programming in C++ Lab</t>
  </si>
  <si>
    <t>Algorithms</t>
  </si>
  <si>
    <t>Physics I</t>
  </si>
  <si>
    <t>5th sem Nov 2005</t>
  </si>
  <si>
    <t>CM125</t>
  </si>
  <si>
    <t>CS044</t>
  </si>
  <si>
    <t>CS231</t>
  </si>
  <si>
    <t>CS239</t>
  </si>
  <si>
    <t>CS240</t>
  </si>
  <si>
    <t>CS331</t>
  </si>
  <si>
    <t>CS332</t>
  </si>
  <si>
    <t>CS333</t>
  </si>
  <si>
    <t>CS334</t>
  </si>
  <si>
    <t>CS335</t>
  </si>
  <si>
    <t>CS336</t>
  </si>
  <si>
    <t>FZ4D</t>
  </si>
  <si>
    <t>PC41</t>
  </si>
  <si>
    <t>ZPG1</t>
  </si>
  <si>
    <t>Tamil Paper I</t>
  </si>
  <si>
    <t>English Paper I</t>
  </si>
  <si>
    <t>Allied Mathematics I</t>
  </si>
  <si>
    <t>4th sem June 2007</t>
  </si>
  <si>
    <t>Electronic circuits-2</t>
  </si>
  <si>
    <t>Object oriented programming</t>
  </si>
  <si>
    <t>Component Based Technology</t>
  </si>
  <si>
    <t>Interactive Computer Graphics</t>
  </si>
  <si>
    <t>Artificial Intelligence</t>
  </si>
  <si>
    <t>Probability and Queueing Theory</t>
  </si>
  <si>
    <t>Electronic Lab</t>
  </si>
  <si>
    <t>3rd sem Nov 2004</t>
  </si>
  <si>
    <t>Chemistry 1</t>
  </si>
  <si>
    <t>20/ABSENT</t>
  </si>
  <si>
    <t>Mathematics 1</t>
  </si>
  <si>
    <t>Physics 1</t>
  </si>
  <si>
    <t>Chemistry 2</t>
  </si>
  <si>
    <t>20/36</t>
  </si>
  <si>
    <t>18/ABSENT</t>
  </si>
  <si>
    <t>Mathematics 2</t>
  </si>
  <si>
    <t>18/22</t>
  </si>
  <si>
    <t>Semiconductor Physics and Opto Electronics</t>
  </si>
  <si>
    <t>Banking Theory Law and Practice</t>
  </si>
  <si>
    <t>Business Statistics and Operations Research II</t>
  </si>
  <si>
    <t>Business Mathematics I</t>
  </si>
  <si>
    <t>Corporate Accounting I</t>
  </si>
  <si>
    <t>Theory of Computation</t>
  </si>
  <si>
    <t>Microprocessors and Microcontrollers</t>
  </si>
  <si>
    <t>PH1101 Physics 1</t>
  </si>
  <si>
    <t>PH1102 Physics Practical</t>
  </si>
  <si>
    <t>GE1104 Engineering Practical 1</t>
  </si>
  <si>
    <t xml:space="preserve"> 1st sem Nov 2005</t>
  </si>
  <si>
    <t>Environmental Science</t>
  </si>
  <si>
    <t>Microprocessors and Microcontrollers Lab</t>
  </si>
  <si>
    <t>M. Kavitha</t>
  </si>
  <si>
    <t>QueenMary's College</t>
  </si>
  <si>
    <t>19/64</t>
  </si>
  <si>
    <t>Guru Nanak College, Chennai</t>
  </si>
  <si>
    <t>S. Chithra</t>
  </si>
  <si>
    <t>MGR Janaki College of Arts and Science, Chennai</t>
  </si>
  <si>
    <t>A. Vinoth Kumar</t>
  </si>
  <si>
    <t>B. Sc Physics</t>
  </si>
  <si>
    <t>B. Sc Computer Science</t>
  </si>
  <si>
    <t>Overall</t>
  </si>
  <si>
    <t>Mohammed Sathak College of Engineering
Anna University</t>
  </si>
  <si>
    <t>Atomic Physics</t>
  </si>
  <si>
    <t>Basic Electronics</t>
  </si>
  <si>
    <t>Solid State Physics</t>
  </si>
  <si>
    <t>Applied Electronics</t>
  </si>
  <si>
    <t>Ethiraj College</t>
  </si>
  <si>
    <t>Nov 2006 1st sem</t>
  </si>
  <si>
    <t>Vivekananda College</t>
  </si>
  <si>
    <t>G. PraveenKumar</t>
  </si>
  <si>
    <t>Allied Chemistry II</t>
  </si>
  <si>
    <t>Transmission Lab</t>
  </si>
  <si>
    <t>Workshop 3 Lab</t>
  </si>
  <si>
    <t xml:space="preserve"> April 2005</t>
  </si>
  <si>
    <t>Applied Thermodynamics</t>
  </si>
  <si>
    <t>Machine Shop Technology</t>
  </si>
  <si>
    <t>Electrical and Electronics Engineering</t>
  </si>
  <si>
    <t>Auto CAD Laboratory</t>
  </si>
  <si>
    <t>Electrical and Electronics Engineering Lab</t>
  </si>
  <si>
    <t>Workshop 2 (Lathe and Metrology)</t>
  </si>
  <si>
    <t>Mechanics of Materials</t>
  </si>
  <si>
    <t>Manufacturing Processes</t>
  </si>
  <si>
    <t>Fluid Mechanics and Fluid Power</t>
  </si>
  <si>
    <t>Machine Drawing</t>
  </si>
  <si>
    <t>Environmental Studies</t>
  </si>
  <si>
    <t>Tamil Paper - 1</t>
  </si>
  <si>
    <t>English Paper - 1</t>
  </si>
  <si>
    <t>Properties of Matter and Acoustics</t>
  </si>
  <si>
    <t>D. Karthick</t>
  </si>
  <si>
    <t>B. Com Commerce</t>
  </si>
  <si>
    <t>D.B. Jain College
University of Madras</t>
  </si>
  <si>
    <t>Subramani M (Graduated)</t>
  </si>
  <si>
    <t xml:space="preserve">Data Conversion </t>
  </si>
  <si>
    <t>Corporate Accounting - 1</t>
  </si>
  <si>
    <t>Business Economics - 1</t>
  </si>
  <si>
    <t>Corporate Accounting - 2</t>
  </si>
  <si>
    <t>Banking Law and Financial Services</t>
  </si>
  <si>
    <t>Business Economics - 2</t>
  </si>
  <si>
    <t>Business Statistics and Operations Research - 2</t>
  </si>
  <si>
    <t>PASS (out of 75)</t>
  </si>
  <si>
    <t>PASS (out of 25)</t>
  </si>
  <si>
    <t>Corporate Accounts 1</t>
  </si>
  <si>
    <t>Business Management</t>
  </si>
  <si>
    <t>Financial Accounting 2</t>
  </si>
  <si>
    <t>Indian Economy 2</t>
  </si>
  <si>
    <t>Environmental Studies - Field Work</t>
  </si>
  <si>
    <t>22/25</t>
  </si>
  <si>
    <t>English 1</t>
  </si>
  <si>
    <t>English 2</t>
  </si>
  <si>
    <t>Absent</t>
  </si>
  <si>
    <t>A. Meenakshi (Graduated)</t>
  </si>
  <si>
    <t>Statistics 1</t>
  </si>
  <si>
    <t>Statistics 2</t>
  </si>
  <si>
    <t>Banking</t>
  </si>
  <si>
    <t>Corporate Accounting</t>
  </si>
  <si>
    <t>Business Law</t>
  </si>
  <si>
    <t>Electric Machines I</t>
  </si>
  <si>
    <t>Electronic Devices</t>
  </si>
  <si>
    <t xml:space="preserve">April 2006
2nd semester
</t>
  </si>
  <si>
    <t>Financial Accounting - 1</t>
  </si>
  <si>
    <t>Business Statistics and Operations Research - 1</t>
  </si>
  <si>
    <t>English - 2</t>
  </si>
  <si>
    <t>Financial Accounting - 2</t>
  </si>
  <si>
    <t>M. Sujatha</t>
  </si>
  <si>
    <t>Anna University</t>
  </si>
  <si>
    <t>8th sem April 2007</t>
  </si>
  <si>
    <t>CS045</t>
  </si>
  <si>
    <t>CS444</t>
  </si>
  <si>
    <t>GE406</t>
  </si>
  <si>
    <t>7th sem Nov 2006</t>
  </si>
  <si>
    <t xml:space="preserve">F </t>
  </si>
  <si>
    <t>Software Systems Development Lab</t>
  </si>
  <si>
    <t xml:space="preserve">P </t>
  </si>
  <si>
    <t>Intro to Analysis of Algorithms</t>
  </si>
  <si>
    <t>Electronic Circuits</t>
  </si>
  <si>
    <t>Digital Logic Fundamentals</t>
  </si>
  <si>
    <t>Digital Laboratory</t>
  </si>
  <si>
    <t>Financial Accounting</t>
  </si>
  <si>
    <t>Business Statistics and Operational Research II</t>
  </si>
  <si>
    <t>Business Statistics and Operational Research I</t>
  </si>
  <si>
    <t>ZZ3B</t>
  </si>
  <si>
    <t>Object Oriented System Analysis and Design</t>
  </si>
  <si>
    <t>Microprocessors</t>
  </si>
  <si>
    <t>Software Engineering Lab</t>
  </si>
  <si>
    <t>Automobile Electrical Equipment</t>
  </si>
  <si>
    <t xml:space="preserve">Workshop 3 </t>
  </si>
  <si>
    <t>Workshop 1 (Smithy, Foundry and Welding)</t>
  </si>
  <si>
    <t>Janakiraman entered directly into 2nd year as a lateral entry after completing 12th.</t>
  </si>
  <si>
    <t>R. Vijay (Graduated)</t>
  </si>
  <si>
    <t>Arunai College of Engineering
Anna University</t>
  </si>
  <si>
    <t xml:space="preserve">April 2006 8th sem </t>
  </si>
  <si>
    <t>Total Quality Management</t>
  </si>
  <si>
    <t>Enterprise Resource Planning</t>
  </si>
  <si>
    <t>Project Work</t>
  </si>
  <si>
    <t>EC250</t>
  </si>
  <si>
    <t>EC351</t>
  </si>
  <si>
    <t>GE131</t>
  </si>
  <si>
    <t>MA035</t>
  </si>
  <si>
    <t>MA131</t>
  </si>
  <si>
    <t>MA132</t>
  </si>
  <si>
    <t>PH125</t>
  </si>
  <si>
    <t>PH136</t>
  </si>
  <si>
    <t>4th sem April 2005</t>
  </si>
  <si>
    <t>Chemistry I</t>
  </si>
  <si>
    <t>Maths I</t>
  </si>
  <si>
    <t>Software Development Lab</t>
  </si>
  <si>
    <t xml:space="preserve">April 2005 6th sem </t>
  </si>
  <si>
    <t>TCP/IP and Socket Programming</t>
  </si>
  <si>
    <t>Engineering Mathematics I</t>
  </si>
  <si>
    <t>Engineering Physics</t>
  </si>
  <si>
    <t>Embedded Architecture</t>
  </si>
  <si>
    <t>Multimedia Systems</t>
  </si>
  <si>
    <t>Mobile Communications</t>
  </si>
  <si>
    <t>Multimedia Lab</t>
  </si>
  <si>
    <t>Software Component Lab</t>
  </si>
  <si>
    <t xml:space="preserve">Nov 2004 5th sem </t>
  </si>
  <si>
    <t>Database Management System</t>
  </si>
  <si>
    <t>Digital Signal Processing</t>
  </si>
  <si>
    <t>Object Oriented Analysis and Design</t>
  </si>
  <si>
    <t>Software Quality Management</t>
  </si>
  <si>
    <t>Information Coding Techniques</t>
  </si>
  <si>
    <t>Case Tools Lab</t>
  </si>
  <si>
    <t>Introduction to the Analysis of Algorithms</t>
  </si>
  <si>
    <t>17/30</t>
  </si>
  <si>
    <t>17/6</t>
  </si>
  <si>
    <t>20/39</t>
  </si>
  <si>
    <t>Mathematics - 3</t>
  </si>
  <si>
    <t>18/36</t>
  </si>
  <si>
    <t>System Software and DBMS Lab</t>
  </si>
  <si>
    <t>19/40</t>
  </si>
  <si>
    <t>2nd sem April 2004</t>
  </si>
  <si>
    <t>Principles of Management</t>
  </si>
  <si>
    <t>DBMS Lab</t>
  </si>
  <si>
    <t>Network Lab</t>
  </si>
  <si>
    <t>19/14</t>
  </si>
  <si>
    <t>Chemistry Laboratory</t>
  </si>
  <si>
    <t>20/66</t>
  </si>
  <si>
    <t>Computer Practice 1</t>
  </si>
  <si>
    <t>18/64</t>
  </si>
  <si>
    <t>Workshop Practice</t>
  </si>
  <si>
    <t>20/51</t>
  </si>
  <si>
    <t>1st sem Nov 2003</t>
  </si>
  <si>
    <t>19/6</t>
  </si>
  <si>
    <t>19/11</t>
  </si>
  <si>
    <t>Programming and Data Structures</t>
  </si>
  <si>
    <t>17/46</t>
  </si>
  <si>
    <t>18/25</t>
  </si>
  <si>
    <t>18/18</t>
  </si>
  <si>
    <t>19/20</t>
  </si>
  <si>
    <t>Programming and Data Structure Lab</t>
  </si>
  <si>
    <t>18/67</t>
  </si>
  <si>
    <t>16/60</t>
  </si>
  <si>
    <t>S. Eswaran (Graduated)</t>
  </si>
  <si>
    <t>Automobile Engineering</t>
  </si>
  <si>
    <t>PSB Polytechnic College</t>
  </si>
  <si>
    <t>Ramakrishna Mission Vivekananda College</t>
  </si>
  <si>
    <t>Graduated</t>
  </si>
  <si>
    <t>5th Sem Nov 2006</t>
  </si>
  <si>
    <t>Electricity and Magnetism</t>
  </si>
  <si>
    <t>Automatic Vulcanizing Machine</t>
  </si>
  <si>
    <t>Automoble Engines</t>
  </si>
  <si>
    <t>English Paper III</t>
  </si>
  <si>
    <t>4th Sem April 2006</t>
  </si>
  <si>
    <t>English Paper IV</t>
  </si>
  <si>
    <t>Tamil Paper IV</t>
  </si>
  <si>
    <t>Optics</t>
  </si>
  <si>
    <t>PC6D</t>
  </si>
  <si>
    <t>Nov 2006 5th sem</t>
  </si>
  <si>
    <t>PC51</t>
  </si>
  <si>
    <t>PC5B</t>
  </si>
  <si>
    <t>PC5C</t>
  </si>
  <si>
    <t>PC5D</t>
  </si>
  <si>
    <t>Nov 2005 3rd sem</t>
  </si>
  <si>
    <t>Tamil III</t>
  </si>
  <si>
    <t>English III</t>
  </si>
  <si>
    <t>Data Structures using C ++ Practical</t>
  </si>
  <si>
    <t>Programming in C++ and Data structures</t>
  </si>
  <si>
    <t>Statistical Methods and Applications</t>
  </si>
  <si>
    <t>Nov 2004 1st sem</t>
  </si>
  <si>
    <t>CM Practical - 1 Digital Laboratory</t>
  </si>
  <si>
    <t>CM Paper - 1 Digital Logic Fundamentals</t>
  </si>
  <si>
    <t>CM Mathematics - 1</t>
  </si>
  <si>
    <t>Mechanics of Materials and Fluid Mechanics Lab</t>
  </si>
  <si>
    <t>Workshop I</t>
  </si>
  <si>
    <t>Easwaran entered directly into 2nd year as a lateral entry after completing 12th.</t>
  </si>
  <si>
    <t xml:space="preserve">Lab Technician </t>
  </si>
  <si>
    <t xml:space="preserve">Rs 3500 per month </t>
  </si>
  <si>
    <t xml:space="preserve">Wiz Tech E solutions </t>
  </si>
  <si>
    <t>Digital Logic Fundamentals</t>
  </si>
  <si>
    <t>Mathematics I</t>
  </si>
  <si>
    <t xml:space="preserve">Rs 2400 per month </t>
  </si>
  <si>
    <t>B.Kalaiselvi</t>
  </si>
  <si>
    <t xml:space="preserve">Diploma in Medical Lab Technology </t>
  </si>
  <si>
    <t>A.Nageswari</t>
  </si>
  <si>
    <t xml:space="preserve">Power Electronics                               </t>
  </si>
  <si>
    <t>Digital Logic Circuits</t>
  </si>
  <si>
    <t>Communication Engineering</t>
  </si>
  <si>
    <t>Protection and Switchgear</t>
  </si>
  <si>
    <t>Linear Integrated Circuits</t>
  </si>
  <si>
    <t>Professional Ethics and Human Values</t>
  </si>
  <si>
    <t>Tamil 2</t>
  </si>
  <si>
    <t xml:space="preserve"> Nov 2003</t>
  </si>
  <si>
    <t>Indian Economy Problems and Policies - 1</t>
  </si>
  <si>
    <t>Linear Integrated Circuits</t>
  </si>
  <si>
    <t>Power Electronics</t>
  </si>
  <si>
    <t>Potection and Switchgear</t>
  </si>
  <si>
    <t>Computers</t>
  </si>
  <si>
    <t>Practical 1</t>
  </si>
  <si>
    <t>FC Tamil</t>
  </si>
  <si>
    <t>FC English - 1</t>
  </si>
  <si>
    <t>Business Economics</t>
  </si>
  <si>
    <t>FC English Paper - II</t>
  </si>
  <si>
    <t>CM Paper - 4 Financial Accounting</t>
  </si>
  <si>
    <t>CM Paper - 5 Managerial Economics</t>
  </si>
  <si>
    <t>CM Paper - 6 Business Statistics</t>
  </si>
  <si>
    <t>CM Paper - 7 Business Mathematics</t>
  </si>
  <si>
    <t>CM Paper - 4 Management Accounting</t>
  </si>
  <si>
    <t>CM Paper - 9 Production Management</t>
  </si>
  <si>
    <t>CM Paper - 10 Marketing Management</t>
  </si>
  <si>
    <t>CA Applied Operations Research</t>
  </si>
  <si>
    <t>FC Tamil Paper - 2</t>
  </si>
  <si>
    <t>FC English Paper - 2</t>
  </si>
  <si>
    <t>Principles of Compiler Design</t>
  </si>
  <si>
    <t>Network Protocols Management and Security</t>
  </si>
  <si>
    <t>Web Technology</t>
  </si>
  <si>
    <t>Comprehension</t>
  </si>
  <si>
    <t>FC Tamil Paper - 1</t>
  </si>
  <si>
    <t>FC English Paper - 1</t>
  </si>
  <si>
    <t>CA Oracle Business Communication</t>
  </si>
  <si>
    <t>Internet Programming Lab</t>
  </si>
  <si>
    <t>6th sem April 2006</t>
  </si>
  <si>
    <t>Electronic Circuit</t>
  </si>
  <si>
    <t>Calculus Differentiation Geometry</t>
  </si>
  <si>
    <t>S708393</t>
  </si>
  <si>
    <t>Ilakkiyamum MozhiThiranum (Tamil)</t>
  </si>
  <si>
    <t xml:space="preserve">B. Com </t>
  </si>
  <si>
    <t xml:space="preserve">English </t>
  </si>
  <si>
    <t>Tamil Paper II</t>
  </si>
  <si>
    <t>Allied Mathematics</t>
  </si>
  <si>
    <t>C Lab</t>
  </si>
  <si>
    <t>Allied Statistics I</t>
  </si>
  <si>
    <t>C++ and Data Structures</t>
  </si>
  <si>
    <t>Data Structures using C ++ Lab</t>
  </si>
  <si>
    <t>Nov 2007 3rd sem</t>
  </si>
  <si>
    <t>Object Oriented Programming C++</t>
  </si>
  <si>
    <t>Computer Oriented Statistical Methods</t>
  </si>
  <si>
    <t xml:space="preserve">Nov 2005 7th sem </t>
  </si>
  <si>
    <t>Distributed Computing</t>
  </si>
  <si>
    <t>High Performance Networking</t>
  </si>
  <si>
    <t>Network Security and Management</t>
  </si>
  <si>
    <t>Principles of Marketing and Management</t>
  </si>
  <si>
    <t>Networking Lab</t>
  </si>
  <si>
    <t>44 of 75</t>
  </si>
  <si>
    <t>Engineering Chemistry</t>
  </si>
  <si>
    <t>Electron Devices</t>
  </si>
  <si>
    <t>Electrical Engineering</t>
  </si>
  <si>
    <t>Techincal English</t>
  </si>
  <si>
    <t>Electrical Machines II</t>
  </si>
  <si>
    <t>Transmission and Distribution</t>
  </si>
  <si>
    <t>Control Systems</t>
  </si>
  <si>
    <t>Electrical Machines Lab II</t>
  </si>
  <si>
    <t>Control Systems Lab</t>
  </si>
  <si>
    <t>2nd sem April 2008</t>
  </si>
  <si>
    <t>Tamil</t>
  </si>
  <si>
    <t>Pass</t>
  </si>
  <si>
    <t>English</t>
  </si>
  <si>
    <t>Pass</t>
  </si>
  <si>
    <t>April 2004 4th sem</t>
  </si>
  <si>
    <t>Display Systems Engineering</t>
  </si>
  <si>
    <t>Microprocessor and Microcontroller Applications</t>
  </si>
  <si>
    <t>Telecommunications Switching Techniques</t>
  </si>
  <si>
    <t>Telecommunications Systems</t>
  </si>
  <si>
    <t>Software Engineering</t>
  </si>
  <si>
    <t>17/36</t>
  </si>
  <si>
    <t>Linear Integrated Circuits Lab</t>
  </si>
  <si>
    <t>Chemistry1</t>
  </si>
  <si>
    <t>20/22</t>
  </si>
  <si>
    <t>19/22</t>
  </si>
  <si>
    <t>20/41</t>
  </si>
  <si>
    <t>19/13</t>
  </si>
  <si>
    <t>Digital Systems design</t>
  </si>
  <si>
    <t>Principles of Communication</t>
  </si>
  <si>
    <t>Data Structures and Algorithms</t>
  </si>
  <si>
    <t>System Programming Lab</t>
  </si>
  <si>
    <t>Digital Systems Design Lab</t>
  </si>
  <si>
    <t>Vijay R. entered directly into the 3rd semester after completing 3 year polytechnic diploma</t>
  </si>
  <si>
    <t>Muthukumar</t>
  </si>
  <si>
    <t>BE Mechanical Engineering</t>
  </si>
  <si>
    <t>Anand Institute of Technology, Chennai</t>
  </si>
  <si>
    <t>Chemistry Practicals</t>
  </si>
  <si>
    <t>Fundamentals of Computers</t>
  </si>
  <si>
    <t>Computer Practicals I</t>
  </si>
  <si>
    <t>Industrial Management and Road Transmission</t>
  </si>
  <si>
    <t>CAD/CAM</t>
  </si>
  <si>
    <t>Body Building Terminology</t>
  </si>
  <si>
    <t>CAD/CAM Lab</t>
  </si>
  <si>
    <t>University of Madras
Dr.M.G.R. Janaki College of Arts and Science for Women</t>
  </si>
  <si>
    <t>Automobile chassis and transmissions</t>
  </si>
  <si>
    <t>Automobile electrical equipment</t>
  </si>
  <si>
    <t>Automobile Lab</t>
  </si>
  <si>
    <t>PC6C</t>
  </si>
  <si>
    <t>Nov 2007 3rd Sem</t>
  </si>
  <si>
    <t>Algebra and Trigonometry II</t>
  </si>
  <si>
    <t>Calculus and Differential Geometry</t>
  </si>
  <si>
    <t>Numerical Dfferentiation and Integration</t>
  </si>
  <si>
    <t xml:space="preserve"> S705751</t>
  </si>
  <si>
    <t xml:space="preserve"> NANTHA KUMAR M</t>
  </si>
  <si>
    <t>Fail</t>
  </si>
  <si>
    <t>English</t>
  </si>
  <si>
    <t>Pass</t>
  </si>
  <si>
    <t>Pass</t>
  </si>
  <si>
    <t>Fail</t>
  </si>
  <si>
    <t>Tamil</t>
  </si>
  <si>
    <t>2nd Sem April 2008</t>
  </si>
  <si>
    <t>B.Tech in Information Technology</t>
  </si>
  <si>
    <t>Solnet Technologies, Chennai</t>
  </si>
  <si>
    <t xml:space="preserve">P. Anbumani
</t>
  </si>
  <si>
    <t>Systems Administrator</t>
  </si>
  <si>
    <t>Rs. 7000 per month</t>
  </si>
  <si>
    <t xml:space="preserve">Life Help Centre branch,Mahabalipuram </t>
  </si>
  <si>
    <t>Digital Lab</t>
  </si>
  <si>
    <t>Digital Lab</t>
  </si>
  <si>
    <t>Communication Skills and Technical Seminars</t>
  </si>
  <si>
    <t>5th sem Nov 2007</t>
  </si>
  <si>
    <t>7th sem Nov 2007</t>
  </si>
  <si>
    <t>Unix Internals</t>
  </si>
  <si>
    <t>Graphics and Multimedia</t>
  </si>
  <si>
    <t>Graphics and Multimedia Lab</t>
  </si>
  <si>
    <t>Compiler Design Lab</t>
  </si>
  <si>
    <t>Communication Skills Lab</t>
  </si>
  <si>
    <t>Numerical Methods</t>
  </si>
  <si>
    <t>AO5A</t>
  </si>
  <si>
    <t>AZ5A</t>
  </si>
  <si>
    <t>AZ5B</t>
  </si>
  <si>
    <t>AZ5C</t>
  </si>
  <si>
    <t>AZ5D</t>
  </si>
  <si>
    <t>1st Sem Nov 2007</t>
  </si>
  <si>
    <t>Principles of Economics</t>
  </si>
  <si>
    <t>Numerical Calculations</t>
  </si>
  <si>
    <t>1st sem Nov 2007</t>
  </si>
  <si>
    <t>6th sem April 2008</t>
  </si>
  <si>
    <t>Overall Pass Percentage</t>
  </si>
  <si>
    <t>April 2008 4th Sem</t>
  </si>
  <si>
    <t>Overall Percentage</t>
  </si>
  <si>
    <t>A. Savithri</t>
  </si>
  <si>
    <t>Commerce</t>
  </si>
  <si>
    <t>SUBJECT</t>
  </si>
  <si>
    <t>Material Management</t>
  </si>
  <si>
    <t>Human Resource Management</t>
  </si>
  <si>
    <t>Computer Applications in
business</t>
  </si>
  <si>
    <t>Organisational Psychology</t>
  </si>
  <si>
    <t>Environmental studies</t>
  </si>
  <si>
    <t>Graduated</t>
  </si>
  <si>
    <t>Digital Lab II</t>
  </si>
  <si>
    <t>Digital Logic Fundamentals II</t>
  </si>
  <si>
    <t>Mathematics II</t>
  </si>
  <si>
    <t>Data Structures</t>
  </si>
  <si>
    <t>Digital Principles and Systems Design</t>
  </si>
  <si>
    <t>Object Oriented Programming</t>
  </si>
  <si>
    <t>Signals and Systems</t>
  </si>
  <si>
    <t>CM Paper - 3 Principles of Management</t>
  </si>
  <si>
    <t>CA Business Communication - Written</t>
  </si>
  <si>
    <t>Object oriented programmingLab</t>
  </si>
  <si>
    <t xml:space="preserve">Power Electronics Lab                          </t>
  </si>
  <si>
    <t>R.Janakiraman (Graduated)</t>
  </si>
  <si>
    <t>Automobile Engines</t>
  </si>
  <si>
    <t>Automobile chasses and tramsmission</t>
  </si>
  <si>
    <t>Trigonometry and Algebra</t>
  </si>
  <si>
    <t>Measurements and Instrumentation Lab</t>
  </si>
  <si>
    <t>Overall</t>
  </si>
  <si>
    <t xml:space="preserve">Principles of Communication </t>
  </si>
  <si>
    <t xml:space="preserve">Mathematics </t>
  </si>
  <si>
    <t>Data Structures Lab</t>
  </si>
  <si>
    <t>1st Sem Nov 2007</t>
  </si>
  <si>
    <t>Tamil</t>
  </si>
  <si>
    <t>Pass</t>
  </si>
  <si>
    <t>English</t>
  </si>
  <si>
    <t>UNIX and RDBMS Lab</t>
  </si>
  <si>
    <t>Telecommunication Engineering Lab</t>
  </si>
  <si>
    <t>Nov 2003 3rd sem</t>
  </si>
  <si>
    <t>Communication Theory</t>
  </si>
  <si>
    <t>Digital Signal Processing</t>
  </si>
  <si>
    <t>MicroProcessors and Applications</t>
  </si>
  <si>
    <t>Control Systems</t>
  </si>
  <si>
    <t>Transmission Lines and Wave Guides</t>
  </si>
  <si>
    <t>Professional Ethics and Human Values</t>
  </si>
  <si>
    <t>Digital Signal Processing Lab</t>
  </si>
  <si>
    <t>Microprocessor and Application Lab</t>
  </si>
  <si>
    <t>Electronic circuits</t>
  </si>
  <si>
    <t>Communication Engineering</t>
  </si>
  <si>
    <t>Digital Logic Circuits</t>
  </si>
  <si>
    <t>Data Structures using C ++ lab</t>
  </si>
  <si>
    <t>Data Structures using C ++</t>
  </si>
  <si>
    <t>Programming in C++ and Data Structures</t>
  </si>
  <si>
    <t>Business Mathematics II</t>
  </si>
  <si>
    <t xml:space="preserve">Environmental Studies Field Work </t>
  </si>
  <si>
    <t>21 of 25</t>
  </si>
  <si>
    <t>Tamil Paper IV</t>
  </si>
  <si>
    <t>English Paper IV</t>
  </si>
  <si>
    <t>System Software</t>
  </si>
  <si>
    <t>Microprocessor and Applications</t>
  </si>
  <si>
    <t>Allied Resource Management and Techniques</t>
  </si>
  <si>
    <t>Microprocessor Lab</t>
  </si>
  <si>
    <t>Statistical Methods Practical</t>
  </si>
  <si>
    <t>Digital Signal Processing</t>
  </si>
  <si>
    <t>Microprocessor and MicroController</t>
  </si>
  <si>
    <t>Solid State Drives</t>
  </si>
  <si>
    <t>Power System Analysis</t>
  </si>
  <si>
    <t>Measurement and Instrumentation</t>
  </si>
  <si>
    <t>Principles of Management</t>
  </si>
  <si>
    <t>A.Samuel Raj
B. E. Electrical and Electronics Engineering
Vels Srinivasa College of Engineering
Anna University</t>
  </si>
  <si>
    <t>Microprocessor and MicroController Lab</t>
  </si>
  <si>
    <t>Engineering Practicals I</t>
  </si>
  <si>
    <t>Physics Practical I</t>
  </si>
  <si>
    <t>D. Poornima</t>
  </si>
  <si>
    <t>Graduated</t>
  </si>
  <si>
    <t>S410999</t>
  </si>
  <si>
    <t>April 2007 6th sem</t>
  </si>
  <si>
    <t>PC5A</t>
  </si>
  <si>
    <t>PC61</t>
  </si>
  <si>
    <t>PC6A</t>
  </si>
  <si>
    <t>PC6B</t>
  </si>
  <si>
    <t>Object Oriented Programming Lab</t>
  </si>
  <si>
    <t>April 2007 Ist Year</t>
  </si>
  <si>
    <t>Nov 2007 3rd sem</t>
  </si>
  <si>
    <t>April 2007 1st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</si>
</sst>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409]mmm\-yy;@"/>
    <numFmt numFmtId="170" formatCode="[$-409]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b/>
      <i/>
      <sz val="12"/>
      <name val="Monotype Corsiva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Palatino Linotype"/>
      <family val="1"/>
    </font>
    <font>
      <b/>
      <sz val="14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i/>
      <sz val="10"/>
      <name val="Arial"/>
      <family val="2"/>
    </font>
    <font>
      <b/>
      <sz val="14"/>
      <name val="Bradley Hand ITC"/>
      <family val="4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i/>
      <sz val="12"/>
      <color indexed="9"/>
      <name val="Monotype Corsiva"/>
      <family val="0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70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wrapText="1"/>
    </xf>
    <xf numFmtId="1" fontId="9" fillId="4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10" fontId="3" fillId="0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/>
    </xf>
    <xf numFmtId="0" fontId="3" fillId="0" borderId="1" xfId="0" applyFont="1" applyBorder="1" applyAlignment="1">
      <alignment/>
    </xf>
    <xf numFmtId="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9" fontId="4" fillId="9" borderId="1" xfId="0" applyNumberFormat="1" applyFont="1" applyFill="1" applyBorder="1" applyAlignment="1">
      <alignment/>
    </xf>
    <xf numFmtId="1" fontId="4" fillId="7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170" fontId="4" fillId="9" borderId="1" xfId="0" applyNumberFormat="1" applyFont="1" applyFill="1" applyBorder="1" applyAlignment="1">
      <alignment/>
    </xf>
    <xf numFmtId="0" fontId="3" fillId="0" borderId="3" xfId="0" applyFont="1" applyBorder="1" applyAlignment="1">
      <alignment horizontal="center" wrapText="1"/>
    </xf>
    <xf numFmtId="170" fontId="4" fillId="8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70" fontId="4" fillId="0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9" fontId="3" fillId="0" borderId="1" xfId="0" applyNumberFormat="1" applyFont="1" applyFill="1" applyBorder="1" applyAlignment="1">
      <alignment wrapText="1"/>
    </xf>
    <xf numFmtId="0" fontId="3" fillId="12" borderId="1" xfId="0" applyFont="1" applyFill="1" applyBorder="1" applyAlignment="1">
      <alignment wrapText="1"/>
    </xf>
    <xf numFmtId="0" fontId="3" fillId="13" borderId="1" xfId="0" applyFont="1" applyFill="1" applyBorder="1" applyAlignment="1">
      <alignment wrapText="1"/>
    </xf>
    <xf numFmtId="9" fontId="3" fillId="0" borderId="3" xfId="0" applyNumberFormat="1" applyFont="1" applyBorder="1" applyAlignment="1">
      <alignment horizontal="right" wrapText="1"/>
    </xf>
    <xf numFmtId="0" fontId="3" fillId="14" borderId="1" xfId="0" applyFont="1" applyFill="1" applyBorder="1" applyAlignment="1">
      <alignment wrapText="1"/>
    </xf>
    <xf numFmtId="0" fontId="3" fillId="14" borderId="1" xfId="0" applyFont="1" applyFill="1" applyBorder="1" applyAlignment="1">
      <alignment/>
    </xf>
    <xf numFmtId="170" fontId="3" fillId="15" borderId="1" xfId="0" applyNumberFormat="1" applyFont="1" applyFill="1" applyBorder="1" applyAlignment="1">
      <alignment/>
    </xf>
    <xf numFmtId="0" fontId="3" fillId="15" borderId="1" xfId="0" applyFont="1" applyFill="1" applyBorder="1" applyAlignment="1">
      <alignment/>
    </xf>
    <xf numFmtId="9" fontId="3" fillId="0" borderId="1" xfId="0" applyNumberFormat="1" applyFont="1" applyFill="1" applyBorder="1" applyAlignment="1">
      <alignment/>
    </xf>
    <xf numFmtId="0" fontId="10" fillId="14" borderId="1" xfId="0" applyFont="1" applyFill="1" applyBorder="1" applyAlignment="1">
      <alignment/>
    </xf>
    <xf numFmtId="0" fontId="10" fillId="14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170" fontId="10" fillId="12" borderId="1" xfId="0" applyNumberFormat="1" applyFont="1" applyFill="1" applyBorder="1" applyAlignment="1">
      <alignment/>
    </xf>
    <xf numFmtId="0" fontId="11" fillId="1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12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170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" fillId="16" borderId="0" xfId="0" applyFont="1" applyFill="1" applyAlignment="1">
      <alignment/>
    </xf>
    <xf numFmtId="0" fontId="1" fillId="16" borderId="0" xfId="0" applyFont="1" applyFill="1" applyAlignment="1">
      <alignment wrapText="1"/>
    </xf>
    <xf numFmtId="0" fontId="1" fillId="17" borderId="1" xfId="0" applyFont="1" applyFill="1" applyBorder="1" applyAlignment="1">
      <alignment wrapText="1"/>
    </xf>
    <xf numFmtId="170" fontId="1" fillId="17" borderId="1" xfId="0" applyNumberFormat="1" applyFont="1" applyFill="1" applyBorder="1" applyAlignment="1">
      <alignment/>
    </xf>
    <xf numFmtId="0" fontId="1" fillId="17" borderId="1" xfId="0" applyFont="1" applyFill="1" applyBorder="1" applyAlignment="1">
      <alignment/>
    </xf>
    <xf numFmtId="0" fontId="0" fillId="18" borderId="1" xfId="0" applyFill="1" applyBorder="1" applyAlignment="1">
      <alignment/>
    </xf>
    <xf numFmtId="9" fontId="1" fillId="9" borderId="0" xfId="0" applyNumberFormat="1" applyFont="1" applyFill="1" applyAlignment="1">
      <alignment/>
    </xf>
    <xf numFmtId="9" fontId="1" fillId="9" borderId="1" xfId="0" applyNumberFormat="1" applyFont="1" applyFill="1" applyBorder="1" applyAlignment="1">
      <alignment/>
    </xf>
    <xf numFmtId="170" fontId="1" fillId="17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16" borderId="1" xfId="0" applyFont="1" applyFill="1" applyBorder="1" applyAlignment="1">
      <alignment wrapText="1"/>
    </xf>
    <xf numFmtId="0" fontId="1" fillId="16" borderId="1" xfId="0" applyFont="1" applyFill="1" applyBorder="1" applyAlignment="1">
      <alignment/>
    </xf>
    <xf numFmtId="0" fontId="1" fillId="18" borderId="1" xfId="0" applyFont="1" applyFill="1" applyBorder="1" applyAlignment="1">
      <alignment/>
    </xf>
    <xf numFmtId="0" fontId="1" fillId="19" borderId="1" xfId="0" applyFont="1" applyFill="1" applyBorder="1" applyAlignment="1">
      <alignment/>
    </xf>
    <xf numFmtId="0" fontId="0" fillId="19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170" fontId="1" fillId="4" borderId="1" xfId="0" applyNumberFormat="1" applyFont="1" applyFill="1" applyBorder="1" applyAlignment="1">
      <alignment wrapText="1"/>
    </xf>
    <xf numFmtId="10" fontId="1" fillId="9" borderId="1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169" fontId="3" fillId="8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13" fillId="16" borderId="1" xfId="0" applyFont="1" applyFill="1" applyBorder="1" applyAlignment="1">
      <alignment wrapText="1"/>
    </xf>
    <xf numFmtId="0" fontId="13" fillId="16" borderId="1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18" borderId="1" xfId="0" applyFont="1" applyFill="1" applyBorder="1" applyAlignment="1">
      <alignment wrapText="1"/>
    </xf>
    <xf numFmtId="0" fontId="3" fillId="18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3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5" xfId="0" applyBorder="1" applyAlignment="1">
      <alignment wrapText="1"/>
    </xf>
    <xf numFmtId="9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wrapText="1"/>
    </xf>
    <xf numFmtId="9" fontId="1" fillId="0" borderId="9" xfId="0" applyNumberFormat="1" applyFont="1" applyBorder="1" applyAlignment="1">
      <alignment wrapText="1"/>
    </xf>
    <xf numFmtId="0" fontId="17" fillId="14" borderId="0" xfId="0" applyFont="1" applyFill="1" applyBorder="1" applyAlignment="1">
      <alignment/>
    </xf>
    <xf numFmtId="9" fontId="3" fillId="10" borderId="1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/>
    </xf>
    <xf numFmtId="0" fontId="3" fillId="11" borderId="0" xfId="0" applyFont="1" applyFill="1" applyBorder="1" applyAlignment="1">
      <alignment wrapText="1"/>
    </xf>
    <xf numFmtId="0" fontId="3" fillId="9" borderId="0" xfId="0" applyFont="1" applyFill="1" applyBorder="1" applyAlignment="1">
      <alignment wrapText="1"/>
    </xf>
    <xf numFmtId="9" fontId="1" fillId="9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2" fillId="6" borderId="1" xfId="0" applyNumberFormat="1" applyFont="1" applyFill="1" applyBorder="1" applyAlignment="1">
      <alignment wrapText="1"/>
    </xf>
    <xf numFmtId="9" fontId="4" fillId="8" borderId="1" xfId="0" applyNumberFormat="1" applyFont="1" applyFill="1" applyBorder="1" applyAlignment="1">
      <alignment/>
    </xf>
    <xf numFmtId="0" fontId="4" fillId="14" borderId="1" xfId="0" applyFont="1" applyFill="1" applyBorder="1" applyAlignment="1">
      <alignment/>
    </xf>
    <xf numFmtId="0" fontId="4" fillId="14" borderId="1" xfId="0" applyFont="1" applyFill="1" applyBorder="1" applyAlignment="1">
      <alignment wrapText="1"/>
    </xf>
    <xf numFmtId="0" fontId="16" fillId="18" borderId="2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17" fillId="14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H18" sqref="H18"/>
    </sheetView>
  </sheetViews>
  <sheetFormatPr defaultColWidth="18.140625" defaultRowHeight="12.75"/>
  <cols>
    <col min="1" max="1" width="40.7109375" style="108" customWidth="1"/>
    <col min="2" max="2" width="34.7109375" style="108" customWidth="1"/>
    <col min="3" max="3" width="18.140625" style="108" customWidth="1"/>
    <col min="4" max="4" width="21.421875" style="108" bestFit="1" customWidth="1"/>
    <col min="5" max="16384" width="18.140625" style="108" customWidth="1"/>
  </cols>
  <sheetData>
    <row r="1" spans="1:4" ht="48">
      <c r="A1" s="21" t="s">
        <v>191</v>
      </c>
      <c r="B1" s="22" t="s">
        <v>190</v>
      </c>
      <c r="C1" s="22" t="s">
        <v>115</v>
      </c>
      <c r="D1" s="21" t="s">
        <v>206</v>
      </c>
    </row>
    <row r="2" spans="1:4" ht="18">
      <c r="A2" s="24" t="s">
        <v>137</v>
      </c>
      <c r="B2" s="24" t="s">
        <v>117</v>
      </c>
      <c r="C2" s="24" t="s">
        <v>105</v>
      </c>
      <c r="D2" s="23" t="s">
        <v>373</v>
      </c>
    </row>
    <row r="3" spans="1:4" ht="18">
      <c r="A3" s="112" t="s">
        <v>56</v>
      </c>
      <c r="B3" s="111">
        <v>84</v>
      </c>
      <c r="C3" s="111" t="s">
        <v>637</v>
      </c>
      <c r="D3" s="113">
        <v>0.82</v>
      </c>
    </row>
    <row r="4" spans="1:4" ht="18">
      <c r="A4" s="112" t="s">
        <v>57</v>
      </c>
      <c r="B4" s="111">
        <v>73</v>
      </c>
      <c r="C4" s="111" t="s">
        <v>637</v>
      </c>
      <c r="D4" s="113"/>
    </row>
    <row r="5" spans="1:4" ht="18">
      <c r="A5" s="112" t="s">
        <v>58</v>
      </c>
      <c r="B5" s="111">
        <v>59</v>
      </c>
      <c r="C5" s="111" t="s">
        <v>637</v>
      </c>
      <c r="D5" s="113"/>
    </row>
    <row r="6" spans="1:4" ht="18">
      <c r="A6" s="112" t="s">
        <v>59</v>
      </c>
      <c r="B6" s="111">
        <v>66</v>
      </c>
      <c r="C6" s="111" t="s">
        <v>637</v>
      </c>
      <c r="D6" s="113"/>
    </row>
    <row r="7" spans="1:4" ht="18">
      <c r="A7" s="112" t="s">
        <v>60</v>
      </c>
      <c r="B7" s="111">
        <v>81</v>
      </c>
      <c r="C7" s="111" t="s">
        <v>637</v>
      </c>
      <c r="D7" s="113"/>
    </row>
    <row r="8" spans="1:4" ht="18">
      <c r="A8" s="112" t="s">
        <v>782</v>
      </c>
      <c r="B8" s="111">
        <v>78</v>
      </c>
      <c r="C8" s="111" t="s">
        <v>637</v>
      </c>
      <c r="D8" s="113"/>
    </row>
    <row r="9" spans="1:4" ht="18">
      <c r="A9" s="112" t="s">
        <v>61</v>
      </c>
      <c r="B9" s="111">
        <v>98</v>
      </c>
      <c r="C9" s="111" t="s">
        <v>637</v>
      </c>
      <c r="D9" s="113"/>
    </row>
    <row r="10" spans="1:4" ht="18">
      <c r="A10" s="112" t="s">
        <v>62</v>
      </c>
      <c r="B10" s="111">
        <v>100</v>
      </c>
      <c r="C10" s="111" t="s">
        <v>637</v>
      </c>
      <c r="D10" s="113"/>
    </row>
    <row r="11" spans="1:4" ht="18">
      <c r="A11" s="112" t="s">
        <v>63</v>
      </c>
      <c r="B11" s="111">
        <v>96</v>
      </c>
      <c r="C11" s="111" t="s">
        <v>32</v>
      </c>
      <c r="D11" s="113"/>
    </row>
    <row r="12" spans="1:4" ht="18">
      <c r="A12" s="112" t="s">
        <v>0</v>
      </c>
      <c r="B12" s="111">
        <v>82</v>
      </c>
      <c r="C12" s="111" t="s">
        <v>637</v>
      </c>
      <c r="D12" s="113"/>
    </row>
    <row r="13" spans="1:4" ht="18">
      <c r="A13" s="24" t="s">
        <v>137</v>
      </c>
      <c r="B13" s="24" t="s">
        <v>125</v>
      </c>
      <c r="C13" s="24" t="s">
        <v>105</v>
      </c>
      <c r="D13" s="23" t="s">
        <v>373</v>
      </c>
    </row>
    <row r="14" spans="1:4" ht="18">
      <c r="A14" s="130" t="s">
        <v>139</v>
      </c>
      <c r="B14" s="131"/>
      <c r="C14" s="131"/>
      <c r="D14" s="132"/>
    </row>
    <row r="15" spans="1:4" ht="18">
      <c r="A15" s="112" t="s">
        <v>753</v>
      </c>
      <c r="B15" s="111">
        <v>89</v>
      </c>
      <c r="C15" s="111" t="s">
        <v>32</v>
      </c>
      <c r="D15" s="113">
        <v>0.88</v>
      </c>
    </row>
    <row r="16" spans="1:4" ht="18">
      <c r="A16" s="112" t="s">
        <v>754</v>
      </c>
      <c r="B16" s="111">
        <v>82</v>
      </c>
      <c r="C16" s="111" t="s">
        <v>32</v>
      </c>
      <c r="D16" s="113"/>
    </row>
    <row r="17" spans="1:4" ht="18">
      <c r="A17" s="112" t="s">
        <v>755</v>
      </c>
      <c r="B17" s="111">
        <v>82</v>
      </c>
      <c r="C17" s="111" t="s">
        <v>32</v>
      </c>
      <c r="D17" s="113"/>
    </row>
    <row r="18" spans="1:4" ht="18">
      <c r="A18" s="112" t="s">
        <v>756</v>
      </c>
      <c r="B18" s="111">
        <v>78</v>
      </c>
      <c r="C18" s="111" t="s">
        <v>32</v>
      </c>
      <c r="D18" s="113"/>
    </row>
    <row r="19" spans="1:4" ht="18">
      <c r="A19" s="112" t="s">
        <v>757</v>
      </c>
      <c r="B19" s="111">
        <v>81</v>
      </c>
      <c r="C19" s="111" t="s">
        <v>32</v>
      </c>
      <c r="D19" s="113"/>
    </row>
    <row r="20" spans="1:4" ht="18">
      <c r="A20" s="112" t="s">
        <v>758</v>
      </c>
      <c r="B20" s="111">
        <v>96</v>
      </c>
      <c r="C20" s="111" t="s">
        <v>32</v>
      </c>
      <c r="D20" s="113"/>
    </row>
    <row r="21" spans="1:4" ht="18">
      <c r="A21" s="112" t="s">
        <v>759</v>
      </c>
      <c r="B21" s="111">
        <v>96</v>
      </c>
      <c r="C21" s="111" t="s">
        <v>32</v>
      </c>
      <c r="D21" s="113"/>
    </row>
    <row r="22" spans="1:4" ht="18">
      <c r="A22" s="112" t="s">
        <v>760</v>
      </c>
      <c r="B22" s="111">
        <v>98</v>
      </c>
      <c r="C22" s="111" t="s">
        <v>32</v>
      </c>
      <c r="D22" s="113"/>
    </row>
    <row r="23" spans="1:4" ht="18">
      <c r="A23" s="24" t="s">
        <v>137</v>
      </c>
      <c r="B23" s="24" t="s">
        <v>126</v>
      </c>
      <c r="C23" s="24" t="s">
        <v>105</v>
      </c>
      <c r="D23" s="23" t="s">
        <v>373</v>
      </c>
    </row>
    <row r="24" spans="1:4" ht="18">
      <c r="A24" s="130" t="s">
        <v>139</v>
      </c>
      <c r="B24" s="131"/>
      <c r="C24" s="131"/>
      <c r="D24" s="132"/>
    </row>
    <row r="25" spans="1:4" ht="18">
      <c r="A25" s="112" t="s">
        <v>77</v>
      </c>
      <c r="B25" s="111">
        <v>77</v>
      </c>
      <c r="C25" s="111" t="s">
        <v>637</v>
      </c>
      <c r="D25" s="113">
        <v>0.87</v>
      </c>
    </row>
    <row r="26" spans="1:4" ht="18">
      <c r="A26" s="112" t="s">
        <v>732</v>
      </c>
      <c r="B26" s="111">
        <v>77</v>
      </c>
      <c r="C26" s="111" t="s">
        <v>637</v>
      </c>
      <c r="D26" s="114"/>
    </row>
    <row r="27" spans="1:4" ht="18">
      <c r="A27" s="112" t="s">
        <v>130</v>
      </c>
      <c r="B27" s="111">
        <v>90</v>
      </c>
      <c r="C27" s="111" t="s">
        <v>637</v>
      </c>
      <c r="D27" s="114"/>
    </row>
    <row r="28" spans="1:4" ht="18">
      <c r="A28" s="112" t="s">
        <v>131</v>
      </c>
      <c r="B28" s="111">
        <v>82</v>
      </c>
      <c r="C28" s="111" t="s">
        <v>637</v>
      </c>
      <c r="D28" s="114"/>
    </row>
    <row r="29" spans="1:4" ht="18">
      <c r="A29" s="112" t="s">
        <v>132</v>
      </c>
      <c r="B29" s="111">
        <v>80</v>
      </c>
      <c r="C29" s="111" t="s">
        <v>637</v>
      </c>
      <c r="D29" s="114"/>
    </row>
    <row r="30" spans="1:4" ht="18">
      <c r="A30" s="112" t="s">
        <v>133</v>
      </c>
      <c r="B30" s="111">
        <v>78</v>
      </c>
      <c r="C30" s="111" t="s">
        <v>637</v>
      </c>
      <c r="D30" s="114"/>
    </row>
    <row r="31" spans="1:4" ht="18">
      <c r="A31" s="112" t="s">
        <v>134</v>
      </c>
      <c r="B31" s="111">
        <v>100</v>
      </c>
      <c r="C31" s="111" t="s">
        <v>637</v>
      </c>
      <c r="D31" s="114"/>
    </row>
    <row r="32" spans="1:4" ht="18">
      <c r="A32" s="112" t="s">
        <v>135</v>
      </c>
      <c r="B32" s="111">
        <v>100</v>
      </c>
      <c r="C32" s="111" t="s">
        <v>637</v>
      </c>
      <c r="D32" s="114"/>
    </row>
    <row r="33" spans="1:4" ht="18">
      <c r="A33" s="112" t="s">
        <v>136</v>
      </c>
      <c r="B33" s="111">
        <v>98</v>
      </c>
      <c r="C33" s="111" t="s">
        <v>637</v>
      </c>
      <c r="D33" s="114"/>
    </row>
    <row r="34" spans="1:4" ht="18">
      <c r="A34" s="24" t="s">
        <v>137</v>
      </c>
      <c r="B34" s="24" t="s">
        <v>138</v>
      </c>
      <c r="C34" s="24" t="s">
        <v>105</v>
      </c>
      <c r="D34" s="23" t="s">
        <v>373</v>
      </c>
    </row>
    <row r="35" spans="1:4" ht="18">
      <c r="A35" s="130" t="s">
        <v>139</v>
      </c>
      <c r="B35" s="131"/>
      <c r="C35" s="131"/>
      <c r="D35" s="132"/>
    </row>
    <row r="36" spans="1:4" ht="18">
      <c r="A36" s="112" t="s">
        <v>51</v>
      </c>
      <c r="B36" s="111">
        <v>94</v>
      </c>
      <c r="C36" s="111" t="s">
        <v>32</v>
      </c>
      <c r="D36" s="113">
        <v>0.874</v>
      </c>
    </row>
    <row r="37" spans="1:4" ht="18">
      <c r="A37" s="112" t="s">
        <v>52</v>
      </c>
      <c r="B37" s="111">
        <v>94</v>
      </c>
      <c r="C37" s="111" t="s">
        <v>39</v>
      </c>
      <c r="D37" s="113"/>
    </row>
    <row r="38" spans="1:4" ht="18">
      <c r="A38" s="112" t="s">
        <v>53</v>
      </c>
      <c r="B38" s="111">
        <v>86</v>
      </c>
      <c r="C38" s="111" t="s">
        <v>39</v>
      </c>
      <c r="D38" s="113"/>
    </row>
    <row r="39" spans="1:4" ht="18">
      <c r="A39" s="112" t="s">
        <v>54</v>
      </c>
      <c r="B39" s="111">
        <v>89</v>
      </c>
      <c r="C39" s="111" t="s">
        <v>39</v>
      </c>
      <c r="D39" s="113"/>
    </row>
    <row r="40" spans="1:4" ht="18">
      <c r="A40" s="112" t="s">
        <v>55</v>
      </c>
      <c r="B40" s="111">
        <v>84</v>
      </c>
      <c r="C40" s="111" t="s">
        <v>39</v>
      </c>
      <c r="D40" s="113"/>
    </row>
    <row r="41" spans="1:4" ht="18">
      <c r="A41" s="112" t="s">
        <v>202</v>
      </c>
      <c r="B41" s="111">
        <v>94</v>
      </c>
      <c r="C41" s="111" t="s">
        <v>39</v>
      </c>
      <c r="D41" s="113"/>
    </row>
    <row r="42" spans="1:4" ht="18">
      <c r="A42" s="112" t="s">
        <v>6</v>
      </c>
      <c r="B42" s="111">
        <v>82</v>
      </c>
      <c r="C42" s="111" t="s">
        <v>39</v>
      </c>
      <c r="D42" s="113"/>
    </row>
    <row r="43" spans="1:4" ht="18">
      <c r="A43" s="112" t="s">
        <v>112</v>
      </c>
      <c r="B43" s="111">
        <v>86</v>
      </c>
      <c r="C43" s="111" t="s">
        <v>39</v>
      </c>
      <c r="D43" s="113"/>
    </row>
    <row r="44" spans="1:4" ht="18">
      <c r="A44" s="112" t="s">
        <v>113</v>
      </c>
      <c r="B44" s="111">
        <v>78</v>
      </c>
      <c r="C44" s="111" t="s">
        <v>39</v>
      </c>
      <c r="D44" s="113"/>
    </row>
    <row r="45" spans="1:4" ht="18">
      <c r="A45" s="23" t="s">
        <v>104</v>
      </c>
      <c r="B45" s="24" t="s">
        <v>44</v>
      </c>
      <c r="C45" s="24" t="s">
        <v>105</v>
      </c>
      <c r="D45" s="23" t="s">
        <v>373</v>
      </c>
    </row>
    <row r="46" spans="1:4" ht="18">
      <c r="A46" s="112" t="s">
        <v>153</v>
      </c>
      <c r="B46" s="111">
        <v>76</v>
      </c>
      <c r="C46" s="111" t="s">
        <v>39</v>
      </c>
      <c r="D46" s="113"/>
    </row>
    <row r="47" spans="1:4" ht="18">
      <c r="A47" s="112" t="s">
        <v>45</v>
      </c>
      <c r="B47" s="111">
        <v>83</v>
      </c>
      <c r="C47" s="111" t="s">
        <v>39</v>
      </c>
      <c r="D47" s="113"/>
    </row>
    <row r="48" spans="1:4" ht="18">
      <c r="A48" s="112" t="s">
        <v>154</v>
      </c>
      <c r="B48" s="111">
        <v>85</v>
      </c>
      <c r="C48" s="111" t="s">
        <v>39</v>
      </c>
      <c r="D48" s="113"/>
    </row>
    <row r="49" spans="1:4" ht="18">
      <c r="A49" s="112" t="s">
        <v>46</v>
      </c>
      <c r="B49" s="111">
        <v>73</v>
      </c>
      <c r="C49" s="111" t="s">
        <v>39</v>
      </c>
      <c r="D49" s="113"/>
    </row>
    <row r="50" spans="1:4" ht="18">
      <c r="A50" s="112" t="s">
        <v>47</v>
      </c>
      <c r="B50" s="111">
        <v>99</v>
      </c>
      <c r="C50" s="111" t="s">
        <v>39</v>
      </c>
      <c r="D50" s="113"/>
    </row>
    <row r="51" spans="1:4" ht="18">
      <c r="A51" s="112" t="s">
        <v>48</v>
      </c>
      <c r="B51" s="111">
        <v>63</v>
      </c>
      <c r="C51" s="111" t="s">
        <v>39</v>
      </c>
      <c r="D51" s="113"/>
    </row>
    <row r="52" spans="1:4" ht="18">
      <c r="A52" s="112" t="s">
        <v>49</v>
      </c>
      <c r="B52" s="111">
        <v>97</v>
      </c>
      <c r="C52" s="111" t="s">
        <v>39</v>
      </c>
      <c r="D52" s="113"/>
    </row>
    <row r="53" spans="1:4" ht="18">
      <c r="A53" s="112" t="s">
        <v>50</v>
      </c>
      <c r="B53" s="111">
        <v>86</v>
      </c>
      <c r="C53" s="111" t="s">
        <v>39</v>
      </c>
      <c r="D53" s="113"/>
    </row>
    <row r="54" spans="1:4" ht="18">
      <c r="A54" s="112"/>
      <c r="B54" s="111"/>
      <c r="C54" s="111"/>
      <c r="D54" s="113"/>
    </row>
    <row r="55" spans="1:4" ht="18">
      <c r="A55" s="23" t="s">
        <v>104</v>
      </c>
      <c r="B55" s="24" t="s">
        <v>209</v>
      </c>
      <c r="C55" s="24" t="s">
        <v>105</v>
      </c>
      <c r="D55" s="23" t="s">
        <v>373</v>
      </c>
    </row>
    <row r="56" spans="1:4" ht="18">
      <c r="A56" s="112" t="s">
        <v>65</v>
      </c>
      <c r="B56" s="111">
        <v>82</v>
      </c>
      <c r="C56" s="111" t="s">
        <v>106</v>
      </c>
      <c r="D56" s="113">
        <v>0.78</v>
      </c>
    </row>
    <row r="57" spans="1:4" ht="18">
      <c r="A57" s="112" t="s">
        <v>66</v>
      </c>
      <c r="B57" s="111">
        <v>69</v>
      </c>
      <c r="C57" s="111" t="s">
        <v>106</v>
      </c>
      <c r="D57" s="113"/>
    </row>
    <row r="58" spans="1:4" ht="18">
      <c r="A58" s="112" t="s">
        <v>67</v>
      </c>
      <c r="B58" s="111">
        <v>80</v>
      </c>
      <c r="C58" s="111" t="s">
        <v>106</v>
      </c>
      <c r="D58" s="113"/>
    </row>
    <row r="59" spans="1:4" ht="18">
      <c r="A59" s="112" t="s">
        <v>37</v>
      </c>
      <c r="B59" s="111">
        <v>72</v>
      </c>
      <c r="C59" s="111" t="s">
        <v>106</v>
      </c>
      <c r="D59" s="113"/>
    </row>
    <row r="60" spans="1:4" ht="18">
      <c r="A60" s="112" t="s">
        <v>188</v>
      </c>
      <c r="B60" s="111">
        <v>86</v>
      </c>
      <c r="C60" s="111" t="s">
        <v>106</v>
      </c>
      <c r="D60" s="113"/>
    </row>
    <row r="61" spans="1:4" ht="18">
      <c r="A61" s="112" t="s">
        <v>360</v>
      </c>
      <c r="B61" s="111">
        <v>86</v>
      </c>
      <c r="C61" s="111" t="s">
        <v>106</v>
      </c>
      <c r="D61" s="113"/>
    </row>
    <row r="62" spans="1:4" ht="18">
      <c r="A62" s="112" t="s">
        <v>186</v>
      </c>
      <c r="B62" s="111">
        <v>56</v>
      </c>
      <c r="C62" s="111" t="s">
        <v>106</v>
      </c>
      <c r="D62" s="113"/>
    </row>
    <row r="63" spans="1:4" ht="18">
      <c r="A63" s="112" t="s">
        <v>187</v>
      </c>
      <c r="B63" s="111">
        <v>85</v>
      </c>
      <c r="C63" s="111" t="s">
        <v>106</v>
      </c>
      <c r="D63" s="113"/>
    </row>
    <row r="64" spans="1:4" ht="18">
      <c r="A64" s="112" t="s">
        <v>358</v>
      </c>
      <c r="B64" s="111">
        <v>72</v>
      </c>
      <c r="C64" s="111" t="s">
        <v>106</v>
      </c>
      <c r="D64" s="113"/>
    </row>
    <row r="65" spans="1:4" ht="18">
      <c r="A65" s="112" t="s">
        <v>359</v>
      </c>
      <c r="B65" s="111">
        <v>88</v>
      </c>
      <c r="C65" s="111" t="s">
        <v>106</v>
      </c>
      <c r="D65" s="113"/>
    </row>
    <row r="66" spans="1:4" ht="18">
      <c r="A66" s="18"/>
      <c r="B66" s="18"/>
      <c r="C66" s="19"/>
      <c r="D66" s="18"/>
    </row>
    <row r="67" spans="1:4" ht="31.5">
      <c r="A67" s="23" t="s">
        <v>104</v>
      </c>
      <c r="B67" s="24" t="s">
        <v>193</v>
      </c>
      <c r="C67" s="24" t="s">
        <v>105</v>
      </c>
      <c r="D67" s="23"/>
    </row>
    <row r="68" spans="1:4" ht="18">
      <c r="A68" s="112" t="s">
        <v>109</v>
      </c>
      <c r="B68" s="111">
        <v>53</v>
      </c>
      <c r="C68" s="111" t="s">
        <v>106</v>
      </c>
      <c r="D68" s="113"/>
    </row>
    <row r="69" spans="1:4" ht="18">
      <c r="A69" s="112" t="s">
        <v>271</v>
      </c>
      <c r="B69" s="111">
        <v>94</v>
      </c>
      <c r="C69" s="111" t="s">
        <v>106</v>
      </c>
      <c r="D69" s="113"/>
    </row>
    <row r="70" spans="1:4" ht="18">
      <c r="A70" s="112" t="s">
        <v>272</v>
      </c>
      <c r="B70" s="111">
        <v>81</v>
      </c>
      <c r="C70" s="111" t="s">
        <v>106</v>
      </c>
      <c r="D70" s="113"/>
    </row>
    <row r="71" spans="1:4" ht="18">
      <c r="A71" s="112" t="s">
        <v>274</v>
      </c>
      <c r="B71" s="111">
        <v>90</v>
      </c>
      <c r="C71" s="111" t="s">
        <v>106</v>
      </c>
      <c r="D71" s="113"/>
    </row>
    <row r="72" spans="1:4" ht="18">
      <c r="A72" s="112" t="s">
        <v>192</v>
      </c>
      <c r="B72" s="111">
        <v>75</v>
      </c>
      <c r="C72" s="111" t="s">
        <v>106</v>
      </c>
      <c r="D72" s="113"/>
    </row>
    <row r="73" spans="1:4" ht="18">
      <c r="A73" s="112" t="s">
        <v>273</v>
      </c>
      <c r="B73" s="111">
        <v>78</v>
      </c>
      <c r="C73" s="111" t="s">
        <v>106</v>
      </c>
      <c r="D73" s="113"/>
    </row>
    <row r="74" spans="1:4" ht="18">
      <c r="A74" s="18"/>
      <c r="B74" s="18"/>
      <c r="C74" s="18"/>
      <c r="D74" s="18"/>
    </row>
    <row r="75" spans="1:4" ht="31.5">
      <c r="A75" s="23" t="s">
        <v>104</v>
      </c>
      <c r="B75" s="24" t="s">
        <v>194</v>
      </c>
      <c r="C75" s="24" t="s">
        <v>105</v>
      </c>
      <c r="D75" s="23"/>
    </row>
    <row r="76" spans="1:4" ht="18">
      <c r="A76" s="112" t="s">
        <v>109</v>
      </c>
      <c r="B76" s="111">
        <v>56</v>
      </c>
      <c r="C76" s="111" t="s">
        <v>106</v>
      </c>
      <c r="D76" s="113"/>
    </row>
    <row r="77" spans="1:4" ht="18">
      <c r="A77" s="112" t="s">
        <v>271</v>
      </c>
      <c r="B77" s="111">
        <v>95</v>
      </c>
      <c r="C77" s="111" t="s">
        <v>106</v>
      </c>
      <c r="D77" s="113"/>
    </row>
    <row r="78" spans="1:4" ht="18">
      <c r="A78" s="112" t="s">
        <v>272</v>
      </c>
      <c r="B78" s="111">
        <v>86</v>
      </c>
      <c r="C78" s="111" t="s">
        <v>106</v>
      </c>
      <c r="D78" s="113"/>
    </row>
    <row r="79" spans="1:4" ht="18">
      <c r="A79" s="112" t="s">
        <v>274</v>
      </c>
      <c r="B79" s="111">
        <v>85</v>
      </c>
      <c r="C79" s="111" t="s">
        <v>106</v>
      </c>
      <c r="D79" s="113"/>
    </row>
    <row r="80" spans="1:4" ht="18">
      <c r="A80" s="112" t="s">
        <v>192</v>
      </c>
      <c r="B80" s="111">
        <v>74</v>
      </c>
      <c r="C80" s="111" t="s">
        <v>106</v>
      </c>
      <c r="D80" s="113"/>
    </row>
    <row r="81" spans="1:4" ht="18">
      <c r="A81" s="115" t="s">
        <v>273</v>
      </c>
      <c r="B81" s="116">
        <v>82</v>
      </c>
      <c r="C81" s="116" t="s">
        <v>106</v>
      </c>
      <c r="D81" s="117"/>
    </row>
  </sheetData>
  <mergeCells count="3">
    <mergeCell ref="A35:D35"/>
    <mergeCell ref="A24:D24"/>
    <mergeCell ref="A14:D14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G9" sqref="G9"/>
    </sheetView>
  </sheetViews>
  <sheetFormatPr defaultColWidth="8.8515625" defaultRowHeight="12.75"/>
  <cols>
    <col min="1" max="1" width="31.421875" style="0" bestFit="1" customWidth="1"/>
    <col min="2" max="2" width="17.00390625" style="0" bestFit="1" customWidth="1"/>
    <col min="3" max="3" width="22.7109375" style="0" customWidth="1"/>
  </cols>
  <sheetData>
    <row r="1" spans="1:4" ht="13.5">
      <c r="A1" s="48" t="s">
        <v>201</v>
      </c>
      <c r="B1" s="48" t="s">
        <v>608</v>
      </c>
      <c r="C1" s="48" t="s">
        <v>365</v>
      </c>
      <c r="D1" s="48"/>
    </row>
    <row r="2" spans="1:4" ht="13.5">
      <c r="A2" s="55" t="s">
        <v>104</v>
      </c>
      <c r="B2" s="55" t="s">
        <v>709</v>
      </c>
      <c r="C2" s="56" t="s">
        <v>105</v>
      </c>
      <c r="D2" s="56" t="s">
        <v>373</v>
      </c>
    </row>
    <row r="3" spans="1:4" ht="13.5">
      <c r="A3" s="12" t="s">
        <v>607</v>
      </c>
      <c r="B3" s="12">
        <v>59</v>
      </c>
      <c r="C3" s="20" t="s">
        <v>39</v>
      </c>
      <c r="D3" s="57"/>
    </row>
    <row r="4" spans="1:4" ht="13.5">
      <c r="A4" s="12" t="s">
        <v>609</v>
      </c>
      <c r="B4" s="12">
        <v>54</v>
      </c>
      <c r="C4" s="20" t="s">
        <v>39</v>
      </c>
      <c r="D4" s="57"/>
    </row>
    <row r="5" spans="1:4" ht="13.5">
      <c r="A5" s="12" t="s">
        <v>256</v>
      </c>
      <c r="B5" s="12">
        <v>69</v>
      </c>
      <c r="C5" s="20" t="s">
        <v>39</v>
      </c>
      <c r="D5" s="57"/>
    </row>
    <row r="6" spans="1:4" ht="13.5">
      <c r="A6" s="12" t="s">
        <v>504</v>
      </c>
      <c r="B6" s="12">
        <v>61</v>
      </c>
      <c r="C6" s="20" t="s">
        <v>39</v>
      </c>
      <c r="D6" s="57"/>
    </row>
    <row r="7" spans="1:4" ht="13.5">
      <c r="A7" s="12" t="s">
        <v>710</v>
      </c>
      <c r="B7" s="12">
        <v>63</v>
      </c>
      <c r="C7" s="20" t="s">
        <v>39</v>
      </c>
      <c r="D7" s="57"/>
    </row>
    <row r="8" spans="1:4" s="96" customFormat="1" ht="13.5">
      <c r="A8" s="14"/>
      <c r="B8" s="14"/>
      <c r="C8" s="101"/>
      <c r="D8" s="102"/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F14" sqref="F14"/>
    </sheetView>
  </sheetViews>
  <sheetFormatPr defaultColWidth="8.8515625" defaultRowHeight="12.75"/>
  <cols>
    <col min="1" max="1" width="22.421875" style="0" bestFit="1" customWidth="1"/>
    <col min="2" max="2" width="17.00390625" style="0" bestFit="1" customWidth="1"/>
    <col min="3" max="3" width="17.28125" style="0" customWidth="1"/>
  </cols>
  <sheetData>
    <row r="1" spans="1:4" ht="13.5">
      <c r="A1" s="48" t="s">
        <v>364</v>
      </c>
      <c r="B1" s="48" t="s">
        <v>16</v>
      </c>
      <c r="C1" s="48" t="s">
        <v>365</v>
      </c>
      <c r="D1" s="48"/>
    </row>
    <row r="2" spans="1:4" ht="13.5">
      <c r="A2" s="55" t="s">
        <v>104</v>
      </c>
      <c r="B2" s="55" t="s">
        <v>709</v>
      </c>
      <c r="C2" s="56" t="s">
        <v>105</v>
      </c>
      <c r="D2" s="56" t="s">
        <v>373</v>
      </c>
    </row>
    <row r="3" spans="1:3" s="93" customFormat="1" ht="12">
      <c r="A3" s="93" t="s">
        <v>108</v>
      </c>
      <c r="B3" s="93">
        <v>65</v>
      </c>
      <c r="C3" s="93" t="s">
        <v>39</v>
      </c>
    </row>
    <row r="4" spans="1:3" s="93" customFormat="1" ht="12">
      <c r="A4" s="93" t="s">
        <v>109</v>
      </c>
      <c r="B4" s="93">
        <v>52</v>
      </c>
      <c r="C4" s="93" t="s">
        <v>39</v>
      </c>
    </row>
    <row r="5" spans="1:3" s="93" customFormat="1" ht="12">
      <c r="A5" s="93" t="s">
        <v>256</v>
      </c>
      <c r="B5" s="93">
        <v>70</v>
      </c>
      <c r="C5" s="93" t="s">
        <v>39</v>
      </c>
    </row>
    <row r="6" spans="1:3" s="93" customFormat="1" ht="12">
      <c r="A6" s="93" t="s">
        <v>504</v>
      </c>
      <c r="B6" s="93">
        <v>51</v>
      </c>
      <c r="C6" s="93" t="s">
        <v>39</v>
      </c>
    </row>
    <row r="7" spans="1:3" s="93" customFormat="1" ht="12">
      <c r="A7" s="93" t="s">
        <v>710</v>
      </c>
      <c r="B7" s="93">
        <v>75</v>
      </c>
      <c r="C7" s="93" t="s">
        <v>39</v>
      </c>
    </row>
  </sheetData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4" sqref="H44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3" sqref="H43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1" sqref="H4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18" sqref="F18"/>
    </sheetView>
  </sheetViews>
  <sheetFormatPr defaultColWidth="8.8515625" defaultRowHeight="12.75"/>
  <cols>
    <col min="1" max="1" width="41.421875" style="0" customWidth="1"/>
    <col min="2" max="2" width="20.140625" style="0" customWidth="1"/>
    <col min="3" max="3" width="23.421875" style="0" customWidth="1"/>
    <col min="4" max="4" width="16.140625" style="0" customWidth="1"/>
  </cols>
  <sheetData>
    <row r="1" spans="1:4" ht="24">
      <c r="A1" s="68" t="s">
        <v>525</v>
      </c>
      <c r="B1" s="69" t="s">
        <v>526</v>
      </c>
      <c r="C1" s="69" t="s">
        <v>527</v>
      </c>
      <c r="D1" s="68" t="s">
        <v>529</v>
      </c>
    </row>
    <row r="2" spans="1:4" ht="12">
      <c r="A2" s="70" t="s">
        <v>104</v>
      </c>
      <c r="B2" s="71">
        <v>38808</v>
      </c>
      <c r="C2" s="72" t="s">
        <v>105</v>
      </c>
      <c r="D2" s="72" t="s">
        <v>373</v>
      </c>
    </row>
    <row r="3" spans="1:4" ht="12">
      <c r="A3" t="s">
        <v>665</v>
      </c>
      <c r="B3">
        <v>54</v>
      </c>
      <c r="C3" s="73" t="s">
        <v>106</v>
      </c>
      <c r="D3" s="74">
        <v>0.81</v>
      </c>
    </row>
    <row r="4" spans="1:3" ht="12">
      <c r="A4" t="s">
        <v>666</v>
      </c>
      <c r="B4">
        <v>66</v>
      </c>
      <c r="C4" s="73" t="s">
        <v>106</v>
      </c>
    </row>
    <row r="5" spans="1:3" ht="12">
      <c r="A5" t="s">
        <v>667</v>
      </c>
      <c r="B5">
        <v>75</v>
      </c>
      <c r="C5" s="73" t="s">
        <v>106</v>
      </c>
    </row>
    <row r="6" spans="1:3" ht="12">
      <c r="A6" t="s">
        <v>668</v>
      </c>
      <c r="B6">
        <v>97</v>
      </c>
      <c r="C6" s="73" t="s">
        <v>106</v>
      </c>
    </row>
    <row r="7" spans="1:3" ht="12">
      <c r="A7" t="s">
        <v>218</v>
      </c>
      <c r="B7">
        <v>96</v>
      </c>
      <c r="C7" s="73" t="s">
        <v>106</v>
      </c>
    </row>
    <row r="8" spans="1:3" ht="12">
      <c r="A8" t="s">
        <v>532</v>
      </c>
      <c r="B8">
        <v>98</v>
      </c>
      <c r="C8" s="73" t="s">
        <v>106</v>
      </c>
    </row>
    <row r="9" ht="12">
      <c r="C9" s="73"/>
    </row>
    <row r="10" spans="1:4" ht="12">
      <c r="A10" s="70" t="s">
        <v>104</v>
      </c>
      <c r="B10" s="71">
        <v>38626</v>
      </c>
      <c r="C10" s="72" t="s">
        <v>105</v>
      </c>
      <c r="D10" s="72" t="s">
        <v>373</v>
      </c>
    </row>
    <row r="11" spans="1:4" ht="12">
      <c r="A11" s="2" t="s">
        <v>533</v>
      </c>
      <c r="B11" s="2">
        <v>60</v>
      </c>
      <c r="C11" s="73" t="s">
        <v>106</v>
      </c>
      <c r="D11" s="75">
        <v>0.75</v>
      </c>
    </row>
    <row r="12" spans="1:4" ht="12">
      <c r="A12" s="2" t="s">
        <v>670</v>
      </c>
      <c r="B12" s="2">
        <v>50</v>
      </c>
      <c r="C12" s="73" t="s">
        <v>106</v>
      </c>
      <c r="D12" s="2"/>
    </row>
    <row r="13" spans="1:4" ht="12">
      <c r="A13" s="2" t="s">
        <v>671</v>
      </c>
      <c r="B13" s="2">
        <v>63</v>
      </c>
      <c r="C13" s="73" t="s">
        <v>106</v>
      </c>
      <c r="D13" s="2"/>
    </row>
    <row r="14" spans="1:4" ht="12">
      <c r="A14" s="2" t="s">
        <v>672</v>
      </c>
      <c r="B14" s="2">
        <v>95</v>
      </c>
      <c r="C14" s="73" t="s">
        <v>106</v>
      </c>
      <c r="D14" s="2"/>
    </row>
    <row r="15" spans="1:4" ht="12">
      <c r="A15" s="2" t="s">
        <v>384</v>
      </c>
      <c r="B15" s="2">
        <v>96</v>
      </c>
      <c r="C15" s="73" t="s">
        <v>106</v>
      </c>
      <c r="D15" s="2"/>
    </row>
    <row r="16" spans="1:4" ht="12">
      <c r="A16" s="2" t="s">
        <v>385</v>
      </c>
      <c r="B16" s="2">
        <v>88</v>
      </c>
      <c r="C16" s="73" t="s">
        <v>106</v>
      </c>
      <c r="D16" s="2"/>
    </row>
    <row r="17" spans="1:4" ht="12">
      <c r="A17" s="2"/>
      <c r="B17" s="2"/>
      <c r="C17" s="73"/>
      <c r="D17" s="2"/>
    </row>
    <row r="19" spans="1:4" ht="12">
      <c r="A19" s="70" t="s">
        <v>104</v>
      </c>
      <c r="B19" s="76" t="s">
        <v>386</v>
      </c>
      <c r="C19" s="72" t="s">
        <v>105</v>
      </c>
      <c r="D19" s="72" t="s">
        <v>373</v>
      </c>
    </row>
    <row r="20" spans="1:4" ht="12">
      <c r="A20" s="2" t="s">
        <v>387</v>
      </c>
      <c r="B20" s="2">
        <v>40</v>
      </c>
      <c r="C20" s="73" t="s">
        <v>106</v>
      </c>
      <c r="D20" s="75">
        <v>0.67</v>
      </c>
    </row>
    <row r="21" spans="1:4" ht="12">
      <c r="A21" s="2" t="s">
        <v>388</v>
      </c>
      <c r="B21" s="2">
        <v>75</v>
      </c>
      <c r="C21" s="73" t="s">
        <v>106</v>
      </c>
      <c r="D21" s="2"/>
    </row>
    <row r="22" spans="1:4" ht="12">
      <c r="A22" s="2" t="s">
        <v>389</v>
      </c>
      <c r="B22" s="2">
        <v>40</v>
      </c>
      <c r="C22" s="73" t="s">
        <v>106</v>
      </c>
      <c r="D22" s="2"/>
    </row>
    <row r="23" spans="1:4" ht="12">
      <c r="A23" s="2" t="s">
        <v>390</v>
      </c>
      <c r="B23" s="2">
        <v>91</v>
      </c>
      <c r="C23" s="73" t="s">
        <v>106</v>
      </c>
      <c r="D23" s="2"/>
    </row>
    <row r="24" spans="1:4" ht="12">
      <c r="A24" s="2" t="s">
        <v>391</v>
      </c>
      <c r="B24" s="2">
        <v>78</v>
      </c>
      <c r="C24" s="73" t="s">
        <v>106</v>
      </c>
      <c r="D24" s="2"/>
    </row>
    <row r="25" spans="1:4" ht="12">
      <c r="A25" s="2" t="s">
        <v>392</v>
      </c>
      <c r="B25" s="2">
        <v>80</v>
      </c>
      <c r="C25" s="73" t="s">
        <v>106</v>
      </c>
      <c r="D25" s="2"/>
    </row>
    <row r="27" spans="1:4" ht="12">
      <c r="A27" s="70" t="s">
        <v>104</v>
      </c>
      <c r="B27" s="76">
        <v>38261</v>
      </c>
      <c r="C27" s="72" t="s">
        <v>105</v>
      </c>
      <c r="D27" s="72" t="s">
        <v>373</v>
      </c>
    </row>
    <row r="28" spans="1:4" ht="12">
      <c r="A28" s="2" t="s">
        <v>393</v>
      </c>
      <c r="B28" s="2">
        <v>50</v>
      </c>
      <c r="C28" s="73" t="s">
        <v>106</v>
      </c>
      <c r="D28" s="75">
        <v>0.64</v>
      </c>
    </row>
    <row r="29" spans="1:4" ht="12">
      <c r="A29" s="2" t="s">
        <v>394</v>
      </c>
      <c r="B29" s="2">
        <v>79</v>
      </c>
      <c r="C29" s="73" t="s">
        <v>106</v>
      </c>
      <c r="D29" s="2"/>
    </row>
    <row r="30" spans="1:4" ht="12">
      <c r="A30" s="2" t="s">
        <v>395</v>
      </c>
      <c r="B30" s="2">
        <v>51</v>
      </c>
      <c r="C30" s="73" t="s">
        <v>106</v>
      </c>
      <c r="D30" s="2"/>
    </row>
    <row r="31" spans="1:4" ht="12">
      <c r="A31" s="2" t="s">
        <v>396</v>
      </c>
      <c r="B31" s="2">
        <v>40</v>
      </c>
      <c r="C31" s="73" t="s">
        <v>106</v>
      </c>
      <c r="D31" s="2"/>
    </row>
    <row r="32" spans="1:4" ht="12">
      <c r="A32" s="2" t="s">
        <v>555</v>
      </c>
      <c r="B32" s="2">
        <v>78</v>
      </c>
      <c r="C32" s="73" t="s">
        <v>106</v>
      </c>
      <c r="D32" s="2"/>
    </row>
    <row r="33" spans="1:4" ht="12">
      <c r="A33" s="2" t="s">
        <v>556</v>
      </c>
      <c r="B33" s="2">
        <v>85</v>
      </c>
      <c r="C33" s="73" t="s">
        <v>106</v>
      </c>
      <c r="D33" s="2"/>
    </row>
    <row r="35" ht="12">
      <c r="A35" s="77" t="s">
        <v>557</v>
      </c>
    </row>
  </sheetData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I22" sqref="I22"/>
    </sheetView>
  </sheetViews>
  <sheetFormatPr defaultColWidth="8.8515625" defaultRowHeight="12.75"/>
  <cols>
    <col min="1" max="1" width="50.8515625" style="0" customWidth="1"/>
    <col min="2" max="2" width="18.7109375" style="0" customWidth="1"/>
    <col min="3" max="3" width="15.28125" style="0" customWidth="1"/>
    <col min="4" max="4" width="15.140625" style="0" customWidth="1"/>
  </cols>
  <sheetData>
    <row r="1" spans="1:4" ht="39">
      <c r="A1" s="58" t="s">
        <v>436</v>
      </c>
      <c r="B1" s="59" t="s">
        <v>284</v>
      </c>
      <c r="C1" s="59" t="s">
        <v>437</v>
      </c>
      <c r="D1" s="58" t="s">
        <v>529</v>
      </c>
    </row>
    <row r="2" spans="1:4" ht="12.75">
      <c r="A2" s="60" t="s">
        <v>104</v>
      </c>
      <c r="B2" s="61" t="s">
        <v>438</v>
      </c>
      <c r="C2" s="62" t="s">
        <v>105</v>
      </c>
      <c r="D2" s="62">
        <v>31903104043</v>
      </c>
    </row>
    <row r="3" spans="1:4" ht="12.75">
      <c r="A3" s="63" t="s">
        <v>439</v>
      </c>
      <c r="B3" s="63">
        <v>57</v>
      </c>
      <c r="C3" s="63" t="s">
        <v>39</v>
      </c>
      <c r="D3" s="63"/>
    </row>
    <row r="4" spans="1:4" ht="12.75">
      <c r="A4" s="63" t="s">
        <v>440</v>
      </c>
      <c r="B4" s="63">
        <v>168</v>
      </c>
      <c r="C4" s="63" t="s">
        <v>39</v>
      </c>
      <c r="D4" s="63"/>
    </row>
    <row r="5" spans="1:4" ht="12.75">
      <c r="A5" s="63" t="s">
        <v>441</v>
      </c>
      <c r="B5" s="63">
        <v>67</v>
      </c>
      <c r="C5" s="63" t="s">
        <v>39</v>
      </c>
      <c r="D5" s="63"/>
    </row>
    <row r="6" spans="1:4" ht="12.75">
      <c r="A6" s="60" t="s">
        <v>104</v>
      </c>
      <c r="B6" s="61" t="s">
        <v>442</v>
      </c>
      <c r="C6" s="62" t="s">
        <v>105</v>
      </c>
      <c r="D6" s="62"/>
    </row>
    <row r="7" spans="1:4" ht="12.75">
      <c r="A7" s="63" t="s">
        <v>154</v>
      </c>
      <c r="B7" s="63">
        <v>26</v>
      </c>
      <c r="C7" s="63" t="s">
        <v>443</v>
      </c>
      <c r="D7" s="63"/>
    </row>
    <row r="8" spans="1:4" ht="12.75">
      <c r="A8" s="63" t="s">
        <v>444</v>
      </c>
      <c r="B8" s="63">
        <v>93</v>
      </c>
      <c r="C8" s="63" t="s">
        <v>445</v>
      </c>
      <c r="D8" s="63"/>
    </row>
    <row r="9" spans="1:4" ht="12.75">
      <c r="A9" s="63" t="s">
        <v>195</v>
      </c>
      <c r="B9" s="63">
        <v>30</v>
      </c>
      <c r="C9" s="63" t="s">
        <v>443</v>
      </c>
      <c r="D9" s="63"/>
    </row>
    <row r="10" spans="1:4" ht="12.75">
      <c r="A10" s="63" t="s">
        <v>446</v>
      </c>
      <c r="B10" s="63">
        <v>53</v>
      </c>
      <c r="C10" s="63" t="s">
        <v>445</v>
      </c>
      <c r="D10" s="63"/>
    </row>
    <row r="11" spans="1:4" ht="12.75">
      <c r="A11" s="63" t="s">
        <v>447</v>
      </c>
      <c r="B11" s="63">
        <v>24</v>
      </c>
      <c r="C11" s="63" t="s">
        <v>443</v>
      </c>
      <c r="D11" s="63"/>
    </row>
    <row r="12" spans="1:4" ht="12.75">
      <c r="A12" s="63" t="s">
        <v>153</v>
      </c>
      <c r="B12" s="63">
        <v>56</v>
      </c>
      <c r="C12" s="63" t="s">
        <v>445</v>
      </c>
      <c r="D12" s="63"/>
    </row>
    <row r="13" spans="1:4" ht="12.75">
      <c r="A13" s="63" t="s">
        <v>595</v>
      </c>
      <c r="B13" s="63">
        <v>54</v>
      </c>
      <c r="C13" s="63" t="s">
        <v>445</v>
      </c>
      <c r="D13" s="63"/>
    </row>
    <row r="14" spans="1:4" ht="12.75">
      <c r="A14" s="63" t="s">
        <v>76</v>
      </c>
      <c r="B14" s="63">
        <v>76</v>
      </c>
      <c r="C14" s="63" t="s">
        <v>445</v>
      </c>
      <c r="D14" s="63"/>
    </row>
    <row r="15" spans="1:4" ht="12.75">
      <c r="A15" s="63" t="s">
        <v>596</v>
      </c>
      <c r="B15" s="63">
        <v>53</v>
      </c>
      <c r="C15" s="63" t="s">
        <v>445</v>
      </c>
      <c r="D15" s="63"/>
    </row>
    <row r="16" spans="1:4" ht="12.75">
      <c r="A16" s="63" t="s">
        <v>597</v>
      </c>
      <c r="B16" s="63">
        <v>55</v>
      </c>
      <c r="C16" s="63" t="s">
        <v>445</v>
      </c>
      <c r="D16" s="63"/>
    </row>
    <row r="17" spans="1:4" ht="12.75">
      <c r="A17" s="63" t="s">
        <v>31</v>
      </c>
      <c r="B17" s="63">
        <v>64</v>
      </c>
      <c r="C17" s="63" t="s">
        <v>445</v>
      </c>
      <c r="D17" s="63"/>
    </row>
    <row r="18" spans="1:4" ht="12.75">
      <c r="A18" s="63" t="s">
        <v>504</v>
      </c>
      <c r="B18" s="63">
        <v>57</v>
      </c>
      <c r="C18" s="63" t="s">
        <v>445</v>
      </c>
      <c r="D18" s="63"/>
    </row>
    <row r="19" spans="1:4" ht="12.75">
      <c r="A19" s="63" t="s">
        <v>598</v>
      </c>
      <c r="B19" s="63"/>
      <c r="C19" s="63" t="s">
        <v>445</v>
      </c>
      <c r="D19" s="63"/>
    </row>
    <row r="20" spans="1:4" ht="12.75">
      <c r="A20" s="63" t="s">
        <v>454</v>
      </c>
      <c r="B20" s="63">
        <v>55</v>
      </c>
      <c r="C20" s="63" t="s">
        <v>445</v>
      </c>
      <c r="D20" s="63"/>
    </row>
    <row r="21" spans="1:4" ht="12.75">
      <c r="A21" s="63" t="s">
        <v>455</v>
      </c>
      <c r="B21" s="63">
        <v>51</v>
      </c>
      <c r="C21" s="63" t="s">
        <v>445</v>
      </c>
      <c r="D21" s="63"/>
    </row>
    <row r="22" spans="1:4" ht="12.75">
      <c r="A22" s="63" t="s">
        <v>602</v>
      </c>
      <c r="B22" s="63">
        <v>91</v>
      </c>
      <c r="C22" s="63" t="s">
        <v>445</v>
      </c>
      <c r="D22" s="63"/>
    </row>
    <row r="23" spans="1:4" ht="12.75">
      <c r="A23" s="63" t="s">
        <v>259</v>
      </c>
      <c r="B23" s="63">
        <v>43</v>
      </c>
      <c r="C23" s="63" t="s">
        <v>443</v>
      </c>
      <c r="D23" s="63"/>
    </row>
    <row r="24" spans="1:4" ht="12.75">
      <c r="A24" s="60" t="s">
        <v>104</v>
      </c>
      <c r="B24" s="61" t="s">
        <v>603</v>
      </c>
      <c r="C24" s="64" t="s">
        <v>105</v>
      </c>
      <c r="D24" s="64" t="s">
        <v>373</v>
      </c>
    </row>
    <row r="25" spans="1:4" ht="12.75">
      <c r="A25" s="63" t="s">
        <v>604</v>
      </c>
      <c r="B25" s="63">
        <v>36</v>
      </c>
      <c r="C25" s="63" t="s">
        <v>260</v>
      </c>
      <c r="D25" s="63"/>
    </row>
    <row r="26" spans="1:4" ht="12.75">
      <c r="A26" s="63" t="s">
        <v>456</v>
      </c>
      <c r="B26" s="63">
        <v>95</v>
      </c>
      <c r="C26" s="63" t="s">
        <v>39</v>
      </c>
      <c r="D26" s="63"/>
    </row>
    <row r="27" spans="1:4" ht="12.75">
      <c r="A27" s="63" t="s">
        <v>154</v>
      </c>
      <c r="B27" s="63">
        <v>37</v>
      </c>
      <c r="C27" s="63" t="s">
        <v>260</v>
      </c>
      <c r="D27" s="63"/>
    </row>
    <row r="28" spans="1:4" ht="12.75">
      <c r="A28" s="63" t="s">
        <v>259</v>
      </c>
      <c r="B28" s="63">
        <v>42</v>
      </c>
      <c r="C28" s="63" t="s">
        <v>260</v>
      </c>
      <c r="D28" s="63"/>
    </row>
    <row r="29" spans="1:4" ht="12.75">
      <c r="A29" s="63" t="s">
        <v>195</v>
      </c>
      <c r="B29" s="63">
        <v>28</v>
      </c>
      <c r="C29" s="63" t="s">
        <v>260</v>
      </c>
      <c r="D29" s="63"/>
    </row>
    <row r="30" spans="1:4" ht="12.75">
      <c r="A30" s="63" t="s">
        <v>306</v>
      </c>
      <c r="B30" s="63">
        <v>61</v>
      </c>
      <c r="C30" s="63" t="s">
        <v>39</v>
      </c>
      <c r="D30" s="63"/>
    </row>
    <row r="31" spans="1:4" ht="12.75">
      <c r="A31" s="63" t="s">
        <v>307</v>
      </c>
      <c r="B31" s="63">
        <v>59</v>
      </c>
      <c r="C31" s="63" t="s">
        <v>39</v>
      </c>
      <c r="D31" s="63"/>
    </row>
    <row r="32" spans="1:4" ht="12.75">
      <c r="A32" s="63" t="s">
        <v>308</v>
      </c>
      <c r="B32" s="63">
        <v>57</v>
      </c>
      <c r="C32" s="63" t="s">
        <v>39</v>
      </c>
      <c r="D32" s="63"/>
    </row>
    <row r="33" spans="1:4" ht="12.75">
      <c r="A33" s="63" t="s">
        <v>309</v>
      </c>
      <c r="B33" s="63">
        <v>54</v>
      </c>
      <c r="C33" s="63" t="s">
        <v>39</v>
      </c>
      <c r="D33" s="63"/>
    </row>
    <row r="34" spans="1:4" ht="12.75">
      <c r="A34" s="63" t="s">
        <v>455</v>
      </c>
      <c r="B34" s="63">
        <v>41</v>
      </c>
      <c r="C34" s="63" t="s">
        <v>260</v>
      </c>
      <c r="D34" s="63"/>
    </row>
    <row r="35" spans="1:4" ht="12.75">
      <c r="A35" s="63" t="s">
        <v>310</v>
      </c>
      <c r="B35" s="63">
        <v>45</v>
      </c>
      <c r="C35" s="63" t="s">
        <v>260</v>
      </c>
      <c r="D35" s="63"/>
    </row>
    <row r="36" spans="1:4" ht="12.75">
      <c r="A36" s="63" t="s">
        <v>311</v>
      </c>
      <c r="B36" s="63">
        <v>56</v>
      </c>
      <c r="C36" s="63" t="s">
        <v>39</v>
      </c>
      <c r="D36" s="63"/>
    </row>
    <row r="37" spans="1:4" ht="12.75">
      <c r="A37" s="63" t="s">
        <v>76</v>
      </c>
      <c r="B37" s="63">
        <v>48</v>
      </c>
      <c r="C37" s="63" t="s">
        <v>39</v>
      </c>
      <c r="D37" s="63"/>
    </row>
    <row r="38" spans="1:4" ht="12.75">
      <c r="A38" s="63" t="s">
        <v>74</v>
      </c>
      <c r="B38" s="63">
        <v>56</v>
      </c>
      <c r="C38" s="63" t="s">
        <v>39</v>
      </c>
      <c r="D38" s="63"/>
    </row>
    <row r="39" spans="1:4" ht="12.75">
      <c r="A39" s="63" t="s">
        <v>312</v>
      </c>
      <c r="B39" s="63">
        <v>91</v>
      </c>
      <c r="C39" s="63" t="s">
        <v>39</v>
      </c>
      <c r="D39" s="63"/>
    </row>
    <row r="40" spans="1:4" ht="12.75">
      <c r="A40" s="63" t="s">
        <v>313</v>
      </c>
      <c r="B40" s="63" t="s">
        <v>422</v>
      </c>
      <c r="C40" s="63"/>
      <c r="D40" s="63"/>
    </row>
    <row r="41" spans="1:4" ht="12.75">
      <c r="A41" s="63" t="s">
        <v>124</v>
      </c>
      <c r="B41" s="63">
        <v>74</v>
      </c>
      <c r="C41" s="63" t="s">
        <v>39</v>
      </c>
      <c r="D41" s="63"/>
    </row>
    <row r="42" spans="1:4" ht="12.75">
      <c r="A42" s="63" t="s">
        <v>314</v>
      </c>
      <c r="B42" s="63">
        <v>55</v>
      </c>
      <c r="C42" s="63" t="s">
        <v>39</v>
      </c>
      <c r="D42" s="63"/>
    </row>
    <row r="43" spans="1:4" ht="12.75">
      <c r="A43" s="60" t="s">
        <v>104</v>
      </c>
      <c r="B43" s="61" t="s">
        <v>315</v>
      </c>
      <c r="C43" s="62" t="s">
        <v>105</v>
      </c>
      <c r="D43" s="64" t="s">
        <v>373</v>
      </c>
    </row>
    <row r="44" spans="1:4" ht="12.75">
      <c r="A44" s="63" t="s">
        <v>316</v>
      </c>
      <c r="B44" s="63">
        <v>69</v>
      </c>
      <c r="C44" s="63" t="s">
        <v>106</v>
      </c>
      <c r="D44" s="63"/>
    </row>
    <row r="45" spans="1:4" ht="12.75">
      <c r="A45" s="63" t="s">
        <v>317</v>
      </c>
      <c r="B45" s="63">
        <v>43</v>
      </c>
      <c r="C45" s="63" t="s">
        <v>107</v>
      </c>
      <c r="D45" s="63"/>
    </row>
    <row r="46" spans="1:4" ht="12.75">
      <c r="A46" s="63" t="s">
        <v>318</v>
      </c>
      <c r="B46" s="63"/>
      <c r="C46" s="63" t="s">
        <v>80</v>
      </c>
      <c r="D46" s="63"/>
    </row>
    <row r="47" spans="1:4" ht="12.75">
      <c r="A47" s="63" t="s">
        <v>319</v>
      </c>
      <c r="B47" s="63">
        <v>59</v>
      </c>
      <c r="C47" s="63" t="s">
        <v>106</v>
      </c>
      <c r="D47" s="63"/>
    </row>
    <row r="48" spans="1:4" ht="12.75">
      <c r="A48" s="63" t="s">
        <v>320</v>
      </c>
      <c r="B48" s="63">
        <v>59</v>
      </c>
      <c r="C48" s="63" t="s">
        <v>106</v>
      </c>
      <c r="D48" s="63"/>
    </row>
    <row r="49" spans="1:4" ht="12.75">
      <c r="A49" s="63" t="s">
        <v>321</v>
      </c>
      <c r="B49" s="63">
        <v>42</v>
      </c>
      <c r="C49" s="63" t="s">
        <v>107</v>
      </c>
      <c r="D49" s="63"/>
    </row>
    <row r="50" spans="1:4" ht="12.75">
      <c r="A50" s="63" t="s">
        <v>322</v>
      </c>
      <c r="B50" s="63">
        <v>63</v>
      </c>
      <c r="C50" s="63" t="s">
        <v>106</v>
      </c>
      <c r="D50" s="63"/>
    </row>
    <row r="51" spans="1:4" ht="12.75">
      <c r="A51" s="63" t="s">
        <v>323</v>
      </c>
      <c r="B51" s="63">
        <v>63</v>
      </c>
      <c r="C51" s="63" t="s">
        <v>106</v>
      </c>
      <c r="D51" s="63"/>
    </row>
    <row r="52" spans="1:4" ht="12.75">
      <c r="A52" s="63" t="s">
        <v>324</v>
      </c>
      <c r="B52" s="63">
        <v>29</v>
      </c>
      <c r="C52" s="63" t="s">
        <v>107</v>
      </c>
      <c r="D52" s="63"/>
    </row>
    <row r="53" spans="1:4" ht="12.75">
      <c r="A53" s="63" t="s">
        <v>325</v>
      </c>
      <c r="B53" s="63">
        <v>87</v>
      </c>
      <c r="C53" s="63" t="s">
        <v>106</v>
      </c>
      <c r="D53" s="63"/>
    </row>
    <row r="54" spans="1:4" ht="12.75">
      <c r="A54" s="63" t="s">
        <v>326</v>
      </c>
      <c r="B54" s="63">
        <v>86</v>
      </c>
      <c r="C54" s="63" t="s">
        <v>106</v>
      </c>
      <c r="D54" s="63"/>
    </row>
    <row r="55" spans="1:4" ht="12.75">
      <c r="A55" s="63" t="s">
        <v>467</v>
      </c>
      <c r="B55" s="63"/>
      <c r="C55" s="63" t="s">
        <v>80</v>
      </c>
      <c r="D55" s="63"/>
    </row>
    <row r="56" spans="1:4" ht="12.75">
      <c r="A56" s="63" t="s">
        <v>468</v>
      </c>
      <c r="B56" s="63">
        <v>55</v>
      </c>
      <c r="C56" s="63" t="s">
        <v>106</v>
      </c>
      <c r="D56" s="63"/>
    </row>
    <row r="57" spans="1:4" ht="12.75">
      <c r="A57" s="63" t="s">
        <v>469</v>
      </c>
      <c r="B57" s="63">
        <v>35</v>
      </c>
      <c r="C57" s="63" t="s">
        <v>107</v>
      </c>
      <c r="D57" s="63"/>
    </row>
    <row r="58" spans="1:4" ht="12.75">
      <c r="A58" s="63" t="s">
        <v>470</v>
      </c>
      <c r="B58" s="63"/>
      <c r="C58" s="63"/>
      <c r="D58" s="63"/>
    </row>
    <row r="59" spans="1:4" ht="12.75">
      <c r="A59" s="63" t="s">
        <v>471</v>
      </c>
      <c r="B59" s="63">
        <v>29</v>
      </c>
      <c r="C59" s="63" t="s">
        <v>107</v>
      </c>
      <c r="D59" s="63"/>
    </row>
    <row r="60" spans="1:4" ht="12.75">
      <c r="A60" s="63" t="s">
        <v>472</v>
      </c>
      <c r="B60" s="63">
        <v>54</v>
      </c>
      <c r="C60" s="63" t="s">
        <v>106</v>
      </c>
      <c r="D60" s="63"/>
    </row>
    <row r="61" spans="1:4" ht="12.75">
      <c r="A61" s="63" t="s">
        <v>473</v>
      </c>
      <c r="B61" s="63"/>
      <c r="C61" s="63" t="s">
        <v>80</v>
      </c>
      <c r="D61" s="63"/>
    </row>
    <row r="62" spans="1:4" ht="12.75">
      <c r="A62" s="63" t="s">
        <v>474</v>
      </c>
      <c r="B62" s="63"/>
      <c r="C62" s="63" t="s">
        <v>80</v>
      </c>
      <c r="D62" s="63"/>
    </row>
    <row r="63" spans="1:4" ht="12.75">
      <c r="A63" s="63"/>
      <c r="B63" s="63"/>
      <c r="C63" s="63"/>
      <c r="D63" s="63"/>
    </row>
    <row r="64" spans="1:4" ht="12.75">
      <c r="A64" s="60" t="s">
        <v>104</v>
      </c>
      <c r="B64" s="61" t="s">
        <v>475</v>
      </c>
      <c r="C64" s="62" t="s">
        <v>105</v>
      </c>
      <c r="D64" s="64"/>
    </row>
    <row r="65" spans="1:4" ht="12.75">
      <c r="A65" s="63" t="s">
        <v>476</v>
      </c>
      <c r="B65" s="63">
        <v>42</v>
      </c>
      <c r="C65" s="63" t="s">
        <v>260</v>
      </c>
      <c r="D65" s="63"/>
    </row>
    <row r="66" spans="1:4" ht="12.75">
      <c r="A66" s="63" t="s">
        <v>154</v>
      </c>
      <c r="B66" s="63">
        <v>33</v>
      </c>
      <c r="C66" s="63" t="s">
        <v>260</v>
      </c>
      <c r="D66" s="63"/>
    </row>
    <row r="67" spans="1:4" ht="12.75">
      <c r="A67" s="63" t="s">
        <v>477</v>
      </c>
      <c r="B67" s="63">
        <v>19</v>
      </c>
      <c r="C67" s="63" t="s">
        <v>260</v>
      </c>
      <c r="D67" s="63"/>
    </row>
    <row r="68" spans="1:4" ht="12.75">
      <c r="A68" s="63" t="s">
        <v>314</v>
      </c>
      <c r="B68" s="63">
        <v>41</v>
      </c>
      <c r="C68" s="63" t="s">
        <v>260</v>
      </c>
      <c r="D68" s="63"/>
    </row>
    <row r="69" spans="1:4" ht="12.75">
      <c r="A69" s="63" t="s">
        <v>195</v>
      </c>
      <c r="B69" s="63">
        <v>18</v>
      </c>
      <c r="C69" s="63" t="s">
        <v>260</v>
      </c>
      <c r="D69" s="63"/>
    </row>
    <row r="70" spans="1:4" ht="12.75">
      <c r="A70" s="63" t="s">
        <v>94</v>
      </c>
      <c r="B70" s="63">
        <v>18</v>
      </c>
      <c r="C70" s="63" t="s">
        <v>260</v>
      </c>
      <c r="D70" s="63"/>
    </row>
    <row r="71" spans="1:4" ht="12.75">
      <c r="A71" s="63" t="s">
        <v>167</v>
      </c>
      <c r="B71" s="63">
        <v>44</v>
      </c>
      <c r="C71" s="63" t="s">
        <v>260</v>
      </c>
      <c r="D71" s="63"/>
    </row>
    <row r="72" spans="1:4" ht="12.75">
      <c r="A72" s="63" t="s">
        <v>168</v>
      </c>
      <c r="B72" s="63">
        <v>31</v>
      </c>
      <c r="C72" s="63" t="s">
        <v>260</v>
      </c>
      <c r="D72" s="63"/>
    </row>
    <row r="73" spans="1:4" ht="12.75">
      <c r="A73" s="63" t="s">
        <v>169</v>
      </c>
      <c r="B73" s="63">
        <v>63</v>
      </c>
      <c r="C73" s="63" t="s">
        <v>39</v>
      </c>
      <c r="D73" s="63"/>
    </row>
    <row r="74" spans="1:4" ht="12.75">
      <c r="A74" s="63" t="s">
        <v>170</v>
      </c>
      <c r="B74" s="63">
        <v>70</v>
      </c>
      <c r="C74" s="63" t="s">
        <v>106</v>
      </c>
      <c r="D74" s="63"/>
    </row>
    <row r="75" spans="1:4" ht="12.75">
      <c r="A75" s="63" t="s">
        <v>171</v>
      </c>
      <c r="B75" s="63">
        <v>61</v>
      </c>
      <c r="C75" s="63" t="s">
        <v>106</v>
      </c>
      <c r="D75" s="63"/>
    </row>
    <row r="76" spans="1:4" ht="12.75">
      <c r="A76" s="63" t="s">
        <v>337</v>
      </c>
      <c r="B76" s="63">
        <v>39</v>
      </c>
      <c r="C76" s="63" t="s">
        <v>107</v>
      </c>
      <c r="D76" s="63"/>
    </row>
    <row r="77" spans="1:4" ht="12.75">
      <c r="A77" s="63" t="s">
        <v>338</v>
      </c>
      <c r="B77" s="63">
        <v>43</v>
      </c>
      <c r="C77" s="63" t="s">
        <v>107</v>
      </c>
      <c r="D77" s="63"/>
    </row>
    <row r="78" spans="1:4" ht="12.75">
      <c r="A78" s="63" t="s">
        <v>447</v>
      </c>
      <c r="B78" s="63">
        <v>32</v>
      </c>
      <c r="C78" s="63" t="s">
        <v>107</v>
      </c>
      <c r="D78" s="63"/>
    </row>
    <row r="79" spans="1:4" ht="12.75">
      <c r="A79" s="63" t="s">
        <v>339</v>
      </c>
      <c r="B79" s="63">
        <v>54</v>
      </c>
      <c r="C79" s="63" t="s">
        <v>106</v>
      </c>
      <c r="D79" s="63"/>
    </row>
    <row r="80" spans="1:4" ht="12.75">
      <c r="A80" s="63" t="s">
        <v>28</v>
      </c>
      <c r="B80" s="63">
        <v>81</v>
      </c>
      <c r="C80" s="63" t="s">
        <v>106</v>
      </c>
      <c r="D80" s="63"/>
    </row>
    <row r="81" spans="1:4" ht="12.75">
      <c r="A81" s="63" t="s">
        <v>340</v>
      </c>
      <c r="B81" s="63">
        <v>77</v>
      </c>
      <c r="C81" s="63" t="s">
        <v>106</v>
      </c>
      <c r="D81" s="63"/>
    </row>
    <row r="82" spans="1:4" ht="12.75">
      <c r="A82" s="63"/>
      <c r="B82" s="63"/>
      <c r="C82" s="63"/>
      <c r="D82" s="63"/>
    </row>
    <row r="83" spans="1:4" ht="12.75">
      <c r="A83" s="60" t="s">
        <v>104</v>
      </c>
      <c r="B83" s="61" t="s">
        <v>341</v>
      </c>
      <c r="C83" s="62" t="s">
        <v>105</v>
      </c>
      <c r="D83" s="62"/>
    </row>
    <row r="84" spans="1:4" ht="64.5">
      <c r="A84" s="65"/>
      <c r="B84" s="66" t="s">
        <v>142</v>
      </c>
      <c r="C84" s="63"/>
      <c r="D84" s="63"/>
    </row>
    <row r="85" spans="1:4" ht="12.75">
      <c r="A85" s="63" t="s">
        <v>342</v>
      </c>
      <c r="B85" s="63" t="s">
        <v>343</v>
      </c>
      <c r="C85" s="63" t="s">
        <v>107</v>
      </c>
      <c r="D85" s="63"/>
    </row>
    <row r="86" spans="1:4" ht="12.75">
      <c r="A86" s="63" t="s">
        <v>154</v>
      </c>
      <c r="B86" s="63" t="s">
        <v>144</v>
      </c>
      <c r="C86" s="63" t="s">
        <v>107</v>
      </c>
      <c r="D86" s="67"/>
    </row>
    <row r="87" spans="1:4" ht="12.75">
      <c r="A87" s="63" t="s">
        <v>344</v>
      </c>
      <c r="B87" s="63" t="s">
        <v>144</v>
      </c>
      <c r="C87" s="63" t="s">
        <v>107</v>
      </c>
      <c r="D87" s="67"/>
    </row>
    <row r="88" spans="1:4" ht="12.75">
      <c r="A88" s="63" t="s">
        <v>345</v>
      </c>
      <c r="B88" s="63" t="s">
        <v>144</v>
      </c>
      <c r="C88" s="63" t="s">
        <v>107</v>
      </c>
      <c r="D88" s="63"/>
    </row>
    <row r="89" spans="1:4" ht="12.75">
      <c r="A89" s="63" t="s">
        <v>346</v>
      </c>
      <c r="B89" s="63" t="s">
        <v>347</v>
      </c>
      <c r="C89" s="63" t="s">
        <v>106</v>
      </c>
      <c r="D89" s="63"/>
    </row>
    <row r="90" spans="1:4" ht="12.75">
      <c r="A90" s="63" t="s">
        <v>195</v>
      </c>
      <c r="B90" s="63" t="s">
        <v>348</v>
      </c>
      <c r="C90" s="63" t="s">
        <v>107</v>
      </c>
      <c r="D90" s="63"/>
    </row>
    <row r="91" spans="1:4" ht="12.75">
      <c r="A91" s="63" t="s">
        <v>349</v>
      </c>
      <c r="B91" s="63" t="s">
        <v>350</v>
      </c>
      <c r="C91" s="63" t="s">
        <v>107</v>
      </c>
      <c r="D91" s="63"/>
    </row>
    <row r="92" spans="1:4" ht="12.75">
      <c r="A92" s="63" t="s">
        <v>351</v>
      </c>
      <c r="B92" s="63" t="s">
        <v>144</v>
      </c>
      <c r="C92" s="63" t="s">
        <v>107</v>
      </c>
      <c r="D92" s="63"/>
    </row>
    <row r="93" spans="1:4" ht="12.75">
      <c r="A93" s="63" t="s">
        <v>495</v>
      </c>
      <c r="B93" s="63" t="s">
        <v>496</v>
      </c>
      <c r="C93" s="63" t="s">
        <v>107</v>
      </c>
      <c r="D93" s="63"/>
    </row>
    <row r="94" spans="1:4" ht="12.75">
      <c r="A94" s="63" t="s">
        <v>169</v>
      </c>
      <c r="B94" s="63" t="s">
        <v>497</v>
      </c>
      <c r="C94" s="63" t="s">
        <v>107</v>
      </c>
      <c r="D94" s="63"/>
    </row>
    <row r="95" spans="1:4" ht="12.75">
      <c r="A95" s="63" t="s">
        <v>27</v>
      </c>
      <c r="B95" s="63" t="s">
        <v>646</v>
      </c>
      <c r="C95" s="63" t="s">
        <v>106</v>
      </c>
      <c r="D95" s="63"/>
    </row>
    <row r="96" spans="1:4" ht="12.75">
      <c r="A96" s="63" t="s">
        <v>196</v>
      </c>
      <c r="B96" s="63" t="s">
        <v>498</v>
      </c>
      <c r="C96" s="63" t="s">
        <v>106</v>
      </c>
      <c r="D96" s="63"/>
    </row>
    <row r="97" spans="1:4" ht="12.75">
      <c r="A97" s="63" t="s">
        <v>72</v>
      </c>
      <c r="B97" s="63" t="s">
        <v>646</v>
      </c>
      <c r="C97" s="63" t="s">
        <v>106</v>
      </c>
      <c r="D97" s="63"/>
    </row>
    <row r="98" spans="1:4" ht="12.75">
      <c r="A98" s="63" t="s">
        <v>499</v>
      </c>
      <c r="B98" s="63" t="s">
        <v>500</v>
      </c>
      <c r="C98" s="63" t="s">
        <v>106</v>
      </c>
      <c r="D98" s="63"/>
    </row>
    <row r="99" spans="1:4" ht="12.75">
      <c r="A99" s="63" t="s">
        <v>501</v>
      </c>
      <c r="B99" s="63" t="s">
        <v>502</v>
      </c>
      <c r="C99" s="63" t="s">
        <v>106</v>
      </c>
      <c r="D99" s="63"/>
    </row>
    <row r="100" spans="1:4" ht="12.75">
      <c r="A100" s="63" t="s">
        <v>73</v>
      </c>
      <c r="B100" s="63" t="s">
        <v>149</v>
      </c>
      <c r="C100" s="63" t="s">
        <v>106</v>
      </c>
      <c r="D100" s="63"/>
    </row>
    <row r="101" spans="1:4" ht="12.75">
      <c r="A101" s="63"/>
      <c r="B101" s="63"/>
      <c r="C101" s="63"/>
      <c r="D101" s="63"/>
    </row>
    <row r="102" spans="1:4" ht="12.75">
      <c r="A102" s="63"/>
      <c r="B102" s="63"/>
      <c r="C102" s="63"/>
      <c r="D102" s="63"/>
    </row>
    <row r="103" spans="1:4" ht="12.75">
      <c r="A103" s="60" t="s">
        <v>104</v>
      </c>
      <c r="B103" s="61" t="s">
        <v>503</v>
      </c>
      <c r="C103" s="62" t="s">
        <v>105</v>
      </c>
      <c r="D103" s="62"/>
    </row>
    <row r="104" spans="1:4" ht="64.5">
      <c r="A104" s="65"/>
      <c r="B104" s="66" t="s">
        <v>142</v>
      </c>
      <c r="C104" s="63"/>
      <c r="D104" s="63"/>
    </row>
    <row r="105" spans="1:4" ht="12.75">
      <c r="A105" s="63" t="s">
        <v>648</v>
      </c>
      <c r="B105" s="63" t="s">
        <v>649</v>
      </c>
      <c r="C105" s="63" t="s">
        <v>107</v>
      </c>
      <c r="D105" s="63"/>
    </row>
    <row r="106" spans="1:4" ht="12.75">
      <c r="A106" s="63" t="s">
        <v>154</v>
      </c>
      <c r="B106" s="63" t="s">
        <v>650</v>
      </c>
      <c r="C106" s="63" t="s">
        <v>107</v>
      </c>
      <c r="D106" s="67"/>
    </row>
    <row r="107" spans="1:4" ht="12.75">
      <c r="A107" s="63" t="s">
        <v>420</v>
      </c>
      <c r="B107" s="63" t="s">
        <v>651</v>
      </c>
      <c r="C107" s="63" t="s">
        <v>106</v>
      </c>
      <c r="D107" s="67"/>
    </row>
    <row r="108" spans="1:4" ht="12.75">
      <c r="A108" s="63" t="s">
        <v>344</v>
      </c>
      <c r="B108" s="63" t="s">
        <v>652</v>
      </c>
      <c r="C108" s="63" t="s">
        <v>107</v>
      </c>
      <c r="D108" s="63"/>
    </row>
    <row r="109" spans="1:4" ht="12.75">
      <c r="A109" s="63" t="s">
        <v>345</v>
      </c>
      <c r="B109" s="63" t="s">
        <v>507</v>
      </c>
      <c r="C109" s="63" t="s">
        <v>107</v>
      </c>
      <c r="D109" s="63"/>
    </row>
    <row r="110" spans="1:4" ht="12.75">
      <c r="A110" s="63" t="s">
        <v>508</v>
      </c>
      <c r="B110" s="63" t="s">
        <v>509</v>
      </c>
      <c r="C110" s="63" t="s">
        <v>106</v>
      </c>
      <c r="D110" s="63"/>
    </row>
    <row r="111" spans="1:4" ht="12.75">
      <c r="A111" s="63" t="s">
        <v>510</v>
      </c>
      <c r="B111" s="63" t="s">
        <v>511</v>
      </c>
      <c r="C111" s="63" t="s">
        <v>106</v>
      </c>
      <c r="D111" s="63"/>
    </row>
    <row r="112" spans="1:4" ht="12.75">
      <c r="A112" s="63" t="s">
        <v>512</v>
      </c>
      <c r="B112" s="63" t="s">
        <v>366</v>
      </c>
      <c r="C112" s="63" t="s">
        <v>106</v>
      </c>
      <c r="D112" s="63"/>
    </row>
    <row r="113" spans="1:4" ht="12.75">
      <c r="A113" s="63" t="s">
        <v>296</v>
      </c>
      <c r="B113" s="63" t="s">
        <v>513</v>
      </c>
      <c r="C113" s="63" t="s">
        <v>106</v>
      </c>
      <c r="D113" s="63"/>
    </row>
    <row r="114" spans="1:4" ht="12.75">
      <c r="A114" s="63"/>
      <c r="B114" s="63"/>
      <c r="C114" s="63"/>
      <c r="D114" s="63"/>
    </row>
    <row r="115" spans="1:4" ht="12.75">
      <c r="A115" s="60" t="s">
        <v>104</v>
      </c>
      <c r="B115" s="61" t="s">
        <v>514</v>
      </c>
      <c r="C115" s="62" t="s">
        <v>105</v>
      </c>
      <c r="D115" s="62"/>
    </row>
    <row r="116" spans="1:4" ht="64.5">
      <c r="A116" s="65"/>
      <c r="B116" s="66" t="s">
        <v>142</v>
      </c>
      <c r="C116" s="63"/>
      <c r="D116" s="63"/>
    </row>
    <row r="117" spans="1:4" ht="12.75">
      <c r="A117" s="63" t="s">
        <v>342</v>
      </c>
      <c r="B117" s="63" t="s">
        <v>343</v>
      </c>
      <c r="C117" s="63" t="s">
        <v>107</v>
      </c>
      <c r="D117" s="63"/>
    </row>
    <row r="118" spans="1:4" ht="12.75">
      <c r="A118" s="63" t="s">
        <v>154</v>
      </c>
      <c r="B118" s="63" t="s">
        <v>515</v>
      </c>
      <c r="C118" s="63" t="s">
        <v>107</v>
      </c>
      <c r="D118" s="67"/>
    </row>
    <row r="119" spans="1:4" ht="12.75">
      <c r="A119" s="63" t="s">
        <v>344</v>
      </c>
      <c r="B119" s="63" t="s">
        <v>516</v>
      </c>
      <c r="C119" s="63" t="s">
        <v>107</v>
      </c>
      <c r="D119" s="67"/>
    </row>
    <row r="120" spans="1:4" ht="12.75">
      <c r="A120" s="63" t="s">
        <v>345</v>
      </c>
      <c r="B120" s="63" t="s">
        <v>144</v>
      </c>
      <c r="C120" s="63" t="s">
        <v>107</v>
      </c>
      <c r="D120" s="63"/>
    </row>
    <row r="121" spans="1:4" ht="12.75">
      <c r="A121" s="63" t="s">
        <v>346</v>
      </c>
      <c r="B121" s="63" t="s">
        <v>649</v>
      </c>
      <c r="C121" s="63" t="s">
        <v>106</v>
      </c>
      <c r="D121" s="63"/>
    </row>
    <row r="122" spans="1:4" ht="12.75">
      <c r="A122" s="63" t="s">
        <v>517</v>
      </c>
      <c r="B122" s="63" t="s">
        <v>145</v>
      </c>
      <c r="C122" s="63" t="s">
        <v>106</v>
      </c>
      <c r="D122" s="63"/>
    </row>
    <row r="123" spans="1:4" ht="12.75">
      <c r="A123" s="63" t="s">
        <v>421</v>
      </c>
      <c r="B123" s="63" t="s">
        <v>518</v>
      </c>
      <c r="C123" s="63" t="s">
        <v>107</v>
      </c>
      <c r="D123" s="63"/>
    </row>
    <row r="124" spans="1:4" ht="12.75">
      <c r="A124" s="63" t="s">
        <v>195</v>
      </c>
      <c r="B124" s="63" t="s">
        <v>519</v>
      </c>
      <c r="C124" s="63" t="s">
        <v>107</v>
      </c>
      <c r="D124" s="63"/>
    </row>
    <row r="125" spans="1:4" ht="12.75">
      <c r="A125" s="63" t="s">
        <v>349</v>
      </c>
      <c r="B125" s="63" t="s">
        <v>520</v>
      </c>
      <c r="C125" s="63" t="s">
        <v>107</v>
      </c>
      <c r="D125" s="63"/>
    </row>
    <row r="126" spans="1:4" ht="12.75">
      <c r="A126" s="63" t="s">
        <v>351</v>
      </c>
      <c r="B126" s="63" t="s">
        <v>521</v>
      </c>
      <c r="C126" s="63" t="s">
        <v>107</v>
      </c>
      <c r="D126" s="63"/>
    </row>
    <row r="127" spans="1:4" ht="12.75">
      <c r="A127" s="63" t="s">
        <v>522</v>
      </c>
      <c r="B127" s="63" t="s">
        <v>523</v>
      </c>
      <c r="C127" s="63" t="s">
        <v>106</v>
      </c>
      <c r="D127" s="63"/>
    </row>
    <row r="128" spans="1:4" ht="12.75">
      <c r="A128" s="63" t="s">
        <v>273</v>
      </c>
      <c r="B128" s="63" t="s">
        <v>524</v>
      </c>
      <c r="C128" s="63" t="s">
        <v>106</v>
      </c>
      <c r="D128" s="63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B2" sqref="B2"/>
    </sheetView>
  </sheetViews>
  <sheetFormatPr defaultColWidth="18.140625" defaultRowHeight="12.75"/>
  <cols>
    <col min="1" max="1" width="33.421875" style="12" customWidth="1"/>
    <col min="2" max="2" width="40.00390625" style="15" bestFit="1" customWidth="1"/>
    <col min="3" max="3" width="15.28125" style="12" customWidth="1"/>
    <col min="4" max="4" width="20.28125" style="16" customWidth="1"/>
    <col min="5" max="20" width="18.140625" style="14" customWidth="1"/>
    <col min="21" max="16384" width="18.140625" style="12" customWidth="1"/>
  </cols>
  <sheetData>
    <row r="1" spans="1:20" s="11" customFormat="1" ht="81">
      <c r="A1" s="21" t="s">
        <v>268</v>
      </c>
      <c r="B1" s="22" t="s">
        <v>269</v>
      </c>
      <c r="C1" s="22" t="s">
        <v>115</v>
      </c>
      <c r="D1" s="25">
        <v>3160510501600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15.75">
      <c r="A2" s="26" t="s">
        <v>716</v>
      </c>
      <c r="B2" s="27" t="s">
        <v>214</v>
      </c>
      <c r="C2" s="27" t="s">
        <v>39</v>
      </c>
      <c r="D2" s="126">
        <v>0.72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1" customFormat="1" ht="16.5">
      <c r="A3" s="21"/>
      <c r="B3" s="22"/>
      <c r="C3" s="22"/>
      <c r="D3" s="2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1" customFormat="1" ht="15.75">
      <c r="A4" s="26" t="s">
        <v>104</v>
      </c>
      <c r="B4" s="27" t="s">
        <v>696</v>
      </c>
      <c r="C4" s="27" t="s">
        <v>105</v>
      </c>
      <c r="D4" s="26" t="s">
        <v>373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1" customFormat="1" ht="13.5">
      <c r="A5" s="12" t="s">
        <v>567</v>
      </c>
      <c r="B5" s="2">
        <v>80</v>
      </c>
      <c r="C5" s="20" t="s">
        <v>39</v>
      </c>
      <c r="D5" s="49">
        <v>0.77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1" customFormat="1" ht="13.5">
      <c r="A6" s="12" t="s">
        <v>568</v>
      </c>
      <c r="B6" s="2">
        <v>75</v>
      </c>
      <c r="C6" s="20" t="s">
        <v>39</v>
      </c>
      <c r="D6" s="4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1" customFormat="1" ht="13.5">
      <c r="A7" s="12" t="s">
        <v>569</v>
      </c>
      <c r="B7" s="2">
        <v>69</v>
      </c>
      <c r="C7" s="20" t="s">
        <v>39</v>
      </c>
      <c r="D7" s="4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11" customFormat="1" ht="13.5">
      <c r="A8" s="12" t="s">
        <v>570</v>
      </c>
      <c r="B8" s="2">
        <v>61</v>
      </c>
      <c r="C8" s="20" t="s">
        <v>39</v>
      </c>
      <c r="D8" s="4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1" customFormat="1" ht="13.5">
      <c r="A9" s="12" t="s">
        <v>571</v>
      </c>
      <c r="B9" s="2">
        <v>68</v>
      </c>
      <c r="C9" s="20" t="s">
        <v>39</v>
      </c>
      <c r="D9" s="4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1" customFormat="1" ht="13.5">
      <c r="A10" s="12" t="s">
        <v>572</v>
      </c>
      <c r="B10" s="2">
        <v>61</v>
      </c>
      <c r="C10" s="20" t="s">
        <v>39</v>
      </c>
      <c r="D10" s="4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1" customFormat="1" ht="13.5">
      <c r="A11" s="12" t="s">
        <v>735</v>
      </c>
      <c r="B11" s="2">
        <v>91</v>
      </c>
      <c r="C11" s="20" t="s">
        <v>39</v>
      </c>
      <c r="D11" s="4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1" customFormat="1" ht="13.5">
      <c r="A12" s="12" t="s">
        <v>736</v>
      </c>
      <c r="B12" s="2">
        <v>96</v>
      </c>
      <c r="C12" s="20" t="s">
        <v>39</v>
      </c>
      <c r="D12" s="4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1" customFormat="1" ht="13.5">
      <c r="A13" s="12" t="s">
        <v>647</v>
      </c>
      <c r="B13" s="2">
        <v>92</v>
      </c>
      <c r="C13" s="20" t="s">
        <v>39</v>
      </c>
      <c r="D13" s="4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1" customFormat="1" ht="13.5">
      <c r="A14" s="12" t="s">
        <v>695</v>
      </c>
      <c r="B14" s="2">
        <v>77</v>
      </c>
      <c r="C14" s="20" t="s">
        <v>39</v>
      </c>
      <c r="D14" s="4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1" customFormat="1" ht="15.75">
      <c r="A15" s="26" t="s">
        <v>104</v>
      </c>
      <c r="B15" s="27" t="s">
        <v>333</v>
      </c>
      <c r="C15" s="27" t="s">
        <v>105</v>
      </c>
      <c r="D15" s="26" t="s">
        <v>373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1" customFormat="1" ht="13.5">
      <c r="A16" s="12" t="s">
        <v>335</v>
      </c>
      <c r="B16" s="20">
        <v>74</v>
      </c>
      <c r="C16" s="20" t="s">
        <v>39</v>
      </c>
      <c r="D16" s="49">
        <v>0.747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1" customFormat="1" ht="13.5">
      <c r="A17" s="12" t="s">
        <v>166</v>
      </c>
      <c r="B17" s="20">
        <v>56</v>
      </c>
      <c r="C17" s="20" t="s">
        <v>39</v>
      </c>
      <c r="D17" s="2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1" customFormat="1" ht="13.5">
      <c r="A18" s="12" t="s">
        <v>165</v>
      </c>
      <c r="B18" s="20">
        <v>93</v>
      </c>
      <c r="C18" s="20" t="s">
        <v>39</v>
      </c>
      <c r="D18" s="2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11" customFormat="1" ht="13.5">
      <c r="A19" s="12" t="s">
        <v>17</v>
      </c>
      <c r="B19" s="20">
        <v>63</v>
      </c>
      <c r="C19" s="20" t="s">
        <v>39</v>
      </c>
      <c r="D19" s="2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1" customFormat="1" ht="13.5">
      <c r="A20" s="12" t="s">
        <v>18</v>
      </c>
      <c r="B20" s="20">
        <v>67</v>
      </c>
      <c r="C20" s="20" t="s">
        <v>39</v>
      </c>
      <c r="D20" s="2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11" customFormat="1" ht="13.5">
      <c r="A21" s="12" t="s">
        <v>19</v>
      </c>
      <c r="B21" s="20">
        <v>91</v>
      </c>
      <c r="C21" s="20" t="s">
        <v>39</v>
      </c>
      <c r="D21" s="2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11" customFormat="1" ht="13.5">
      <c r="A22" s="12" t="s">
        <v>172</v>
      </c>
      <c r="B22" s="20">
        <v>61</v>
      </c>
      <c r="C22" s="20" t="s">
        <v>39</v>
      </c>
      <c r="D22" s="2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11" customFormat="1" ht="13.5">
      <c r="A23" s="12" t="s">
        <v>173</v>
      </c>
      <c r="B23" s="20">
        <v>99</v>
      </c>
      <c r="C23" s="20" t="s">
        <v>39</v>
      </c>
      <c r="D23" s="2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11" customFormat="1" ht="13.5">
      <c r="A24" s="12" t="s">
        <v>174</v>
      </c>
      <c r="B24" s="20">
        <v>68</v>
      </c>
      <c r="C24" s="20" t="s">
        <v>39</v>
      </c>
      <c r="D24" s="2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1" customFormat="1" ht="13.5">
      <c r="A25" s="12"/>
      <c r="B25" s="20"/>
      <c r="C25" s="20"/>
      <c r="D25" s="2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11" customFormat="1" ht="15.75">
      <c r="A26" s="26" t="s">
        <v>104</v>
      </c>
      <c r="B26" s="27" t="s">
        <v>114</v>
      </c>
      <c r="C26" s="27" t="s">
        <v>105</v>
      </c>
      <c r="D26" s="26" t="s">
        <v>373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1" customFormat="1" ht="13.5">
      <c r="A27" s="12" t="s">
        <v>95</v>
      </c>
      <c r="B27" s="20">
        <v>84</v>
      </c>
      <c r="C27" s="20" t="s">
        <v>39</v>
      </c>
      <c r="D27" s="28">
        <v>0.7133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1" customFormat="1" ht="13.5">
      <c r="A28" s="12" t="s">
        <v>96</v>
      </c>
      <c r="B28" s="20">
        <v>89</v>
      </c>
      <c r="C28" s="20" t="s">
        <v>39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1" customFormat="1" ht="13.5">
      <c r="A29" s="12" t="s">
        <v>97</v>
      </c>
      <c r="B29" s="20">
        <v>70</v>
      </c>
      <c r="C29" s="20" t="s">
        <v>39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11" customFormat="1" ht="13.5">
      <c r="A30" s="12" t="s">
        <v>98</v>
      </c>
      <c r="B30" s="20">
        <v>66</v>
      </c>
      <c r="C30" s="20" t="s">
        <v>39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1" customFormat="1" ht="13.5">
      <c r="A31" s="12" t="s">
        <v>99</v>
      </c>
      <c r="B31" s="20">
        <v>57</v>
      </c>
      <c r="C31" s="20" t="s">
        <v>39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1" customFormat="1" ht="13.5">
      <c r="A32" s="12" t="s">
        <v>100</v>
      </c>
      <c r="B32" s="12">
        <v>68</v>
      </c>
      <c r="C32" s="20" t="s">
        <v>39</v>
      </c>
      <c r="D32" s="2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1" customFormat="1" ht="13.5">
      <c r="A33" s="12" t="s">
        <v>101</v>
      </c>
      <c r="B33" s="20">
        <v>77</v>
      </c>
      <c r="C33" s="20" t="s">
        <v>39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1" customFormat="1" ht="13.5">
      <c r="A34" s="12" t="s">
        <v>53</v>
      </c>
      <c r="B34" s="20">
        <v>74</v>
      </c>
      <c r="C34" s="20" t="s">
        <v>39</v>
      </c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1" customFormat="1" ht="13.5">
      <c r="A35" s="12" t="s">
        <v>102</v>
      </c>
      <c r="B35" s="20">
        <v>57</v>
      </c>
      <c r="C35" s="20" t="s">
        <v>39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1" customFormat="1" ht="13.5">
      <c r="A36" s="12"/>
      <c r="B36" s="20"/>
      <c r="C36" s="20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11" customFormat="1" ht="15.75">
      <c r="A37" s="26" t="s">
        <v>104</v>
      </c>
      <c r="B37" s="27" t="s">
        <v>44</v>
      </c>
      <c r="C37" s="27" t="s">
        <v>105</v>
      </c>
      <c r="D37" s="26" t="s">
        <v>373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4" ht="13.5">
      <c r="A38" s="12" t="s">
        <v>116</v>
      </c>
      <c r="B38" s="20">
        <v>62</v>
      </c>
      <c r="C38" s="20" t="s">
        <v>39</v>
      </c>
      <c r="D38" s="12"/>
    </row>
    <row r="39" spans="1:4" ht="13.5">
      <c r="A39" s="12" t="s">
        <v>92</v>
      </c>
      <c r="B39" s="20">
        <v>89</v>
      </c>
      <c r="C39" s="20" t="s">
        <v>39</v>
      </c>
      <c r="D39" s="12"/>
    </row>
    <row r="40" spans="1:4" ht="13.5">
      <c r="A40" s="12" t="s">
        <v>93</v>
      </c>
      <c r="B40" s="20">
        <v>72</v>
      </c>
      <c r="C40" s="20" t="s">
        <v>39</v>
      </c>
      <c r="D40" s="12"/>
    </row>
    <row r="41" spans="1:4" ht="13.5">
      <c r="A41" s="12" t="s">
        <v>154</v>
      </c>
      <c r="B41" s="20">
        <v>70</v>
      </c>
      <c r="C41" s="20" t="s">
        <v>39</v>
      </c>
      <c r="D41" s="12"/>
    </row>
    <row r="42" spans="1:4" ht="13.5">
      <c r="A42" s="12" t="s">
        <v>46</v>
      </c>
      <c r="B42" s="20">
        <v>74</v>
      </c>
      <c r="C42" s="20" t="s">
        <v>39</v>
      </c>
      <c r="D42" s="12"/>
    </row>
    <row r="43" spans="1:4" ht="13.5">
      <c r="A43" s="12" t="s">
        <v>94</v>
      </c>
      <c r="B43" s="20">
        <v>57</v>
      </c>
      <c r="C43" s="20" t="s">
        <v>39</v>
      </c>
      <c r="D43" s="12"/>
    </row>
    <row r="44" spans="1:4" ht="13.5">
      <c r="A44" s="12" t="s">
        <v>48</v>
      </c>
      <c r="B44" s="20">
        <v>56</v>
      </c>
      <c r="C44" s="20" t="s">
        <v>39</v>
      </c>
      <c r="D44" s="12"/>
    </row>
    <row r="45" spans="1:4" ht="13.5">
      <c r="A45" s="12" t="s">
        <v>49</v>
      </c>
      <c r="B45" s="20">
        <v>85</v>
      </c>
      <c r="C45" s="20" t="s">
        <v>39</v>
      </c>
      <c r="D45" s="12"/>
    </row>
    <row r="46" spans="1:4" ht="13.5">
      <c r="A46" s="12" t="s">
        <v>50</v>
      </c>
      <c r="B46" s="20">
        <v>91</v>
      </c>
      <c r="C46" s="20" t="s">
        <v>39</v>
      </c>
      <c r="D46" s="12"/>
    </row>
    <row r="47" spans="1:20" s="11" customFormat="1" ht="15.75">
      <c r="A47" s="26" t="s">
        <v>104</v>
      </c>
      <c r="B47" s="27" t="s">
        <v>209</v>
      </c>
      <c r="C47" s="27" t="s">
        <v>105</v>
      </c>
      <c r="D47" s="26" t="s">
        <v>373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4" ht="13.5">
      <c r="A48" s="12" t="s">
        <v>65</v>
      </c>
      <c r="B48" s="20">
        <v>57</v>
      </c>
      <c r="C48" s="20" t="s">
        <v>106</v>
      </c>
      <c r="D48" s="12">
        <v>0.71</v>
      </c>
    </row>
    <row r="49" spans="1:4" ht="13.5">
      <c r="A49" s="12" t="s">
        <v>66</v>
      </c>
      <c r="B49" s="20">
        <v>77</v>
      </c>
      <c r="C49" s="20" t="s">
        <v>106</v>
      </c>
      <c r="D49" s="12"/>
    </row>
    <row r="50" spans="1:4" ht="13.5">
      <c r="A50" s="12" t="s">
        <v>67</v>
      </c>
      <c r="B50" s="20">
        <v>65</v>
      </c>
      <c r="C50" s="20" t="s">
        <v>106</v>
      </c>
      <c r="D50" s="12"/>
    </row>
    <row r="51" spans="1:4" ht="13.5">
      <c r="A51" s="12" t="s">
        <v>37</v>
      </c>
      <c r="B51" s="20">
        <v>61</v>
      </c>
      <c r="C51" s="20" t="s">
        <v>106</v>
      </c>
      <c r="D51" s="12"/>
    </row>
    <row r="52" spans="1:4" ht="13.5">
      <c r="A52" s="12" t="s">
        <v>188</v>
      </c>
      <c r="B52" s="20">
        <v>94</v>
      </c>
      <c r="C52" s="20" t="s">
        <v>106</v>
      </c>
      <c r="D52" s="12"/>
    </row>
    <row r="53" spans="1:4" ht="13.5">
      <c r="A53" s="12" t="s">
        <v>185</v>
      </c>
      <c r="B53" s="20">
        <v>91</v>
      </c>
      <c r="C53" s="20" t="s">
        <v>106</v>
      </c>
      <c r="D53" s="12"/>
    </row>
    <row r="54" spans="1:4" ht="13.5">
      <c r="A54" s="12" t="s">
        <v>186</v>
      </c>
      <c r="B54" s="20">
        <v>53</v>
      </c>
      <c r="C54" s="20" t="s">
        <v>106</v>
      </c>
      <c r="D54" s="12"/>
    </row>
    <row r="55" spans="1:4" ht="13.5">
      <c r="A55" s="12" t="s">
        <v>187</v>
      </c>
      <c r="B55" s="20">
        <v>55</v>
      </c>
      <c r="C55" s="20" t="s">
        <v>106</v>
      </c>
      <c r="D55" s="12"/>
    </row>
    <row r="56" spans="1:4" ht="13.5">
      <c r="A56" s="12" t="s">
        <v>358</v>
      </c>
      <c r="B56" s="20">
        <v>59</v>
      </c>
      <c r="C56" s="20" t="s">
        <v>106</v>
      </c>
      <c r="D56" s="12"/>
    </row>
    <row r="57" spans="1:4" ht="13.5">
      <c r="A57" s="12" t="s">
        <v>359</v>
      </c>
      <c r="B57" s="20">
        <v>98</v>
      </c>
      <c r="C57" s="20" t="s">
        <v>106</v>
      </c>
      <c r="D57" s="12"/>
    </row>
    <row r="58" spans="1:20" s="11" customFormat="1" ht="31.5">
      <c r="A58" s="26" t="s">
        <v>104</v>
      </c>
      <c r="B58" s="27" t="s">
        <v>119</v>
      </c>
      <c r="C58" s="27" t="s">
        <v>105</v>
      </c>
      <c r="D58" s="2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4" ht="13.5">
      <c r="A59" s="12" t="s">
        <v>109</v>
      </c>
      <c r="B59" s="20">
        <v>45</v>
      </c>
      <c r="C59" s="20" t="s">
        <v>106</v>
      </c>
      <c r="D59" s="12"/>
    </row>
    <row r="60" spans="1:4" ht="13.5">
      <c r="A60" s="12" t="s">
        <v>271</v>
      </c>
      <c r="B60" s="20">
        <v>51</v>
      </c>
      <c r="C60" s="20" t="s">
        <v>106</v>
      </c>
      <c r="D60" s="12"/>
    </row>
    <row r="61" spans="1:4" ht="13.5">
      <c r="A61" s="12" t="s">
        <v>272</v>
      </c>
      <c r="B61" s="20">
        <v>69</v>
      </c>
      <c r="C61" s="20" t="s">
        <v>106</v>
      </c>
      <c r="D61" s="12"/>
    </row>
    <row r="62" spans="1:4" ht="13.5">
      <c r="A62" s="12" t="s">
        <v>274</v>
      </c>
      <c r="B62" s="20">
        <v>58</v>
      </c>
      <c r="C62" s="20" t="s">
        <v>106</v>
      </c>
      <c r="D62" s="12"/>
    </row>
    <row r="63" spans="1:4" ht="13.5">
      <c r="A63" s="12" t="s">
        <v>120</v>
      </c>
      <c r="B63" s="20">
        <v>48</v>
      </c>
      <c r="C63" s="20" t="s">
        <v>106</v>
      </c>
      <c r="D63" s="12"/>
    </row>
    <row r="64" spans="1:4" ht="13.5">
      <c r="A64" s="12" t="s">
        <v>273</v>
      </c>
      <c r="B64" s="20">
        <v>62</v>
      </c>
      <c r="C64" s="20" t="s">
        <v>106</v>
      </c>
      <c r="D64" s="12"/>
    </row>
    <row r="65" spans="1:20" s="11" customFormat="1" ht="31.5">
      <c r="A65" s="26" t="s">
        <v>104</v>
      </c>
      <c r="B65" s="27" t="s">
        <v>118</v>
      </c>
      <c r="C65" s="27" t="s">
        <v>105</v>
      </c>
      <c r="D65" s="2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4" ht="13.5">
      <c r="A66" s="12" t="s">
        <v>109</v>
      </c>
      <c r="B66" s="20">
        <v>60</v>
      </c>
      <c r="C66" s="20" t="s">
        <v>106</v>
      </c>
      <c r="D66" s="12"/>
    </row>
    <row r="67" spans="1:4" ht="13.5">
      <c r="A67" s="12" t="s">
        <v>271</v>
      </c>
      <c r="B67" s="20">
        <v>56</v>
      </c>
      <c r="C67" s="20" t="s">
        <v>106</v>
      </c>
      <c r="D67" s="12"/>
    </row>
    <row r="68" spans="1:4" ht="13.5">
      <c r="A68" s="12" t="s">
        <v>272</v>
      </c>
      <c r="B68" s="20">
        <v>50</v>
      </c>
      <c r="C68" s="20" t="s">
        <v>106</v>
      </c>
      <c r="D68" s="12"/>
    </row>
    <row r="69" spans="1:4" ht="13.5">
      <c r="A69" s="12" t="s">
        <v>274</v>
      </c>
      <c r="B69" s="20">
        <v>69</v>
      </c>
      <c r="C69" s="20" t="s">
        <v>106</v>
      </c>
      <c r="D69" s="12"/>
    </row>
    <row r="70" spans="1:4" ht="13.5">
      <c r="A70" s="12" t="s">
        <v>120</v>
      </c>
      <c r="B70" s="20">
        <v>58</v>
      </c>
      <c r="C70" s="20" t="s">
        <v>106</v>
      </c>
      <c r="D70" s="12"/>
    </row>
    <row r="71" spans="1:4" ht="13.5">
      <c r="A71" s="12" t="s">
        <v>273</v>
      </c>
      <c r="B71" s="20">
        <v>79</v>
      </c>
      <c r="C71" s="20" t="s">
        <v>106</v>
      </c>
      <c r="D71" s="12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8" sqref="A8:IV8"/>
    </sheetView>
  </sheetViews>
  <sheetFormatPr defaultColWidth="18.140625" defaultRowHeight="12.75"/>
  <cols>
    <col min="1" max="1" width="49.7109375" style="2" customWidth="1"/>
    <col min="2" max="2" width="20.421875" style="2" bestFit="1" customWidth="1"/>
    <col min="3" max="16384" width="18.140625" style="2" customWidth="1"/>
  </cols>
  <sheetData>
    <row r="1" spans="1:4" s="4" customFormat="1" ht="42">
      <c r="A1" s="128" t="s">
        <v>129</v>
      </c>
      <c r="B1" s="129" t="s">
        <v>284</v>
      </c>
      <c r="C1" s="129" t="s">
        <v>374</v>
      </c>
      <c r="D1" s="128" t="s">
        <v>788</v>
      </c>
    </row>
    <row r="2" spans="1:4" s="4" customFormat="1" ht="13.5">
      <c r="A2" s="30" t="s">
        <v>1</v>
      </c>
      <c r="B2" s="44" t="s">
        <v>140</v>
      </c>
      <c r="C2" s="31" t="s">
        <v>33</v>
      </c>
      <c r="D2" s="127">
        <v>0.75</v>
      </c>
    </row>
    <row r="3" spans="1:4" ht="13.5">
      <c r="A3" s="32" t="s">
        <v>2</v>
      </c>
      <c r="B3" s="32">
        <v>72</v>
      </c>
      <c r="C3" s="32" t="s">
        <v>637</v>
      </c>
      <c r="D3" s="52"/>
    </row>
    <row r="4" spans="1:4" ht="13.5">
      <c r="A4" s="32" t="s">
        <v>3</v>
      </c>
      <c r="B4" s="32">
        <v>92</v>
      </c>
      <c r="C4" s="32" t="s">
        <v>637</v>
      </c>
      <c r="D4" s="52"/>
    </row>
    <row r="5" spans="1:4" ht="13.5">
      <c r="A5" s="32" t="s">
        <v>4</v>
      </c>
      <c r="B5" s="32">
        <v>61</v>
      </c>
      <c r="C5" s="32" t="s">
        <v>637</v>
      </c>
      <c r="D5" s="52"/>
    </row>
    <row r="6" spans="1:4" ht="13.5">
      <c r="A6" s="32" t="s">
        <v>5</v>
      </c>
      <c r="B6" s="32">
        <v>74</v>
      </c>
      <c r="C6" s="32" t="s">
        <v>637</v>
      </c>
      <c r="D6" s="52"/>
    </row>
    <row r="7" spans="1:4" s="4" customFormat="1" ht="13.5">
      <c r="A7" s="30" t="s">
        <v>141</v>
      </c>
      <c r="B7" s="44" t="s">
        <v>697</v>
      </c>
      <c r="C7" s="31" t="s">
        <v>33</v>
      </c>
      <c r="D7" s="127">
        <v>0.7</v>
      </c>
    </row>
    <row r="8" spans="1:4" s="4" customFormat="1" ht="13.5">
      <c r="A8" s="30" t="s">
        <v>104</v>
      </c>
      <c r="B8" s="44" t="s">
        <v>158</v>
      </c>
      <c r="C8" s="31" t="s">
        <v>105</v>
      </c>
      <c r="D8" s="31" t="s">
        <v>373</v>
      </c>
    </row>
    <row r="9" spans="1:4" ht="13.5">
      <c r="A9" s="32" t="s">
        <v>698</v>
      </c>
      <c r="B9" s="32">
        <v>57</v>
      </c>
      <c r="C9" s="32" t="s">
        <v>39</v>
      </c>
      <c r="D9" s="52">
        <f>SUM(B9:B17)/900</f>
        <v>0.7444444444444445</v>
      </c>
    </row>
    <row r="10" spans="1:4" ht="13.5">
      <c r="A10" s="32" t="s">
        <v>338</v>
      </c>
      <c r="B10" s="32">
        <v>76</v>
      </c>
      <c r="C10" s="32" t="s">
        <v>39</v>
      </c>
      <c r="D10" s="43"/>
    </row>
    <row r="11" spans="1:4" ht="13.5">
      <c r="A11" s="32" t="s">
        <v>595</v>
      </c>
      <c r="B11" s="32">
        <v>68</v>
      </c>
      <c r="C11" s="32" t="s">
        <v>39</v>
      </c>
      <c r="D11" s="43"/>
    </row>
    <row r="12" spans="1:4" ht="13.5">
      <c r="A12" s="32" t="s">
        <v>645</v>
      </c>
      <c r="B12" s="32">
        <v>58</v>
      </c>
      <c r="C12" s="32" t="s">
        <v>39</v>
      </c>
      <c r="D12" s="43"/>
    </row>
    <row r="13" spans="1:4" ht="13.5">
      <c r="A13" s="32" t="s">
        <v>699</v>
      </c>
      <c r="B13" s="32">
        <v>79</v>
      </c>
      <c r="C13" s="32" t="s">
        <v>39</v>
      </c>
      <c r="D13" s="43"/>
    </row>
    <row r="14" spans="1:4" ht="13.5">
      <c r="A14" s="32" t="s">
        <v>700</v>
      </c>
      <c r="B14" s="32">
        <v>95</v>
      </c>
      <c r="C14" s="32" t="s">
        <v>39</v>
      </c>
      <c r="D14" s="43"/>
    </row>
    <row r="15" spans="1:4" ht="13.5">
      <c r="A15" s="32" t="s">
        <v>701</v>
      </c>
      <c r="B15" s="32">
        <v>94</v>
      </c>
      <c r="C15" s="32" t="s">
        <v>39</v>
      </c>
      <c r="D15" s="43"/>
    </row>
    <row r="16" spans="1:4" ht="13.5">
      <c r="A16" s="32" t="s">
        <v>702</v>
      </c>
      <c r="B16" s="32">
        <v>77</v>
      </c>
      <c r="C16" s="32" t="s">
        <v>39</v>
      </c>
      <c r="D16" s="43"/>
    </row>
    <row r="17" spans="1:4" ht="13.5">
      <c r="A17" s="32" t="s">
        <v>703</v>
      </c>
      <c r="B17" s="32">
        <v>66</v>
      </c>
      <c r="C17" s="32" t="s">
        <v>39</v>
      </c>
      <c r="D17" s="43"/>
    </row>
    <row r="18" spans="1:4" s="4" customFormat="1" ht="13.5">
      <c r="A18" s="30" t="s">
        <v>104</v>
      </c>
      <c r="B18" s="44" t="s">
        <v>298</v>
      </c>
      <c r="C18" s="31" t="s">
        <v>105</v>
      </c>
      <c r="D18" s="31" t="s">
        <v>373</v>
      </c>
    </row>
    <row r="19" spans="1:4" ht="13.5">
      <c r="A19" s="32" t="s">
        <v>363</v>
      </c>
      <c r="B19" s="32">
        <v>88</v>
      </c>
      <c r="C19" s="32" t="s">
        <v>39</v>
      </c>
      <c r="D19" s="52">
        <f>SUM(B19:B27)/900</f>
        <v>0.7222222222222222</v>
      </c>
    </row>
    <row r="20" spans="1:4" ht="13.5">
      <c r="A20" s="32" t="s">
        <v>506</v>
      </c>
      <c r="B20" s="32">
        <v>78</v>
      </c>
      <c r="C20" s="32" t="s">
        <v>39</v>
      </c>
      <c r="D20" s="43"/>
    </row>
    <row r="21" spans="1:4" ht="13.5">
      <c r="A21" s="32" t="s">
        <v>505</v>
      </c>
      <c r="B21" s="32">
        <v>87</v>
      </c>
      <c r="C21" s="32" t="s">
        <v>39</v>
      </c>
      <c r="D21" s="43"/>
    </row>
    <row r="22" spans="1:4" ht="13.5">
      <c r="A22" s="32" t="s">
        <v>195</v>
      </c>
      <c r="B22" s="32">
        <v>57</v>
      </c>
      <c r="C22" s="32" t="s">
        <v>39</v>
      </c>
      <c r="D22" s="43"/>
    </row>
    <row r="23" spans="1:4" ht="13.5">
      <c r="A23" s="32" t="s">
        <v>357</v>
      </c>
      <c r="B23" s="32">
        <v>69</v>
      </c>
      <c r="C23" s="32" t="s">
        <v>39</v>
      </c>
      <c r="D23" s="43"/>
    </row>
    <row r="24" spans="1:4" ht="13.5">
      <c r="A24" s="32" t="s">
        <v>356</v>
      </c>
      <c r="B24" s="32">
        <v>71</v>
      </c>
      <c r="C24" s="32" t="s">
        <v>39</v>
      </c>
      <c r="D24" s="43"/>
    </row>
    <row r="25" spans="1:4" ht="13.5">
      <c r="A25" s="32" t="s">
        <v>76</v>
      </c>
      <c r="B25" s="32">
        <v>64</v>
      </c>
      <c r="C25" s="32" t="s">
        <v>39</v>
      </c>
      <c r="D25" s="43"/>
    </row>
    <row r="26" spans="1:4" ht="13.5">
      <c r="A26" s="32" t="s">
        <v>196</v>
      </c>
      <c r="B26" s="32">
        <v>70</v>
      </c>
      <c r="C26" s="32" t="s">
        <v>39</v>
      </c>
      <c r="D26" s="43"/>
    </row>
    <row r="27" spans="1:4" ht="13.5">
      <c r="A27" s="32" t="s">
        <v>504</v>
      </c>
      <c r="B27" s="32">
        <v>66</v>
      </c>
      <c r="C27" s="32" t="s">
        <v>39</v>
      </c>
      <c r="D27" s="43"/>
    </row>
    <row r="28" spans="1:4" s="4" customFormat="1" ht="13.5">
      <c r="A28" s="30" t="s">
        <v>104</v>
      </c>
      <c r="B28" s="44" t="s">
        <v>290</v>
      </c>
      <c r="C28" s="31" t="s">
        <v>105</v>
      </c>
      <c r="D28" s="31" t="s">
        <v>373</v>
      </c>
    </row>
    <row r="29" spans="1:4" ht="13.5">
      <c r="A29" s="32" t="s">
        <v>74</v>
      </c>
      <c r="B29" s="32">
        <v>79</v>
      </c>
      <c r="C29" s="32" t="s">
        <v>39</v>
      </c>
      <c r="D29" s="52">
        <f>SUM(B29:B37)/900</f>
        <v>0.7355555555555555</v>
      </c>
    </row>
    <row r="30" spans="1:4" ht="13.5">
      <c r="A30" s="32" t="s">
        <v>75</v>
      </c>
      <c r="B30" s="32">
        <v>56</v>
      </c>
      <c r="C30" s="32" t="s">
        <v>39</v>
      </c>
      <c r="D30" s="32"/>
    </row>
    <row r="31" spans="1:4" ht="13.5">
      <c r="A31" s="32" t="s">
        <v>215</v>
      </c>
      <c r="B31" s="32">
        <v>59</v>
      </c>
      <c r="C31" s="32" t="s">
        <v>39</v>
      </c>
      <c r="D31" s="32"/>
    </row>
    <row r="32" spans="1:4" ht="13.5">
      <c r="A32" s="32" t="s">
        <v>291</v>
      </c>
      <c r="B32" s="32">
        <v>75</v>
      </c>
      <c r="C32" s="32" t="s">
        <v>39</v>
      </c>
      <c r="D32" s="32"/>
    </row>
    <row r="33" spans="1:4" ht="13.5">
      <c r="A33" s="32" t="s">
        <v>72</v>
      </c>
      <c r="B33" s="32">
        <v>70</v>
      </c>
      <c r="C33" s="32" t="s">
        <v>39</v>
      </c>
      <c r="D33" s="32"/>
    </row>
    <row r="34" spans="1:4" ht="13.5">
      <c r="A34" s="32" t="s">
        <v>292</v>
      </c>
      <c r="B34" s="32">
        <v>56</v>
      </c>
      <c r="C34" s="32" t="s">
        <v>39</v>
      </c>
      <c r="D34" s="32"/>
    </row>
    <row r="35" spans="1:4" ht="13.5">
      <c r="A35" s="32" t="s">
        <v>293</v>
      </c>
      <c r="B35" s="32">
        <v>86</v>
      </c>
      <c r="C35" s="32" t="s">
        <v>39</v>
      </c>
      <c r="D35" s="32"/>
    </row>
    <row r="36" spans="1:4" ht="13.5">
      <c r="A36" s="32" t="s">
        <v>216</v>
      </c>
      <c r="B36" s="32">
        <v>90</v>
      </c>
      <c r="C36" s="32" t="s">
        <v>39</v>
      </c>
      <c r="D36" s="32"/>
    </row>
    <row r="37" spans="1:4" ht="13.5">
      <c r="A37" s="32" t="s">
        <v>297</v>
      </c>
      <c r="B37" s="32">
        <v>91</v>
      </c>
      <c r="C37" s="32" t="s">
        <v>39</v>
      </c>
      <c r="D37" s="32"/>
    </row>
    <row r="38" spans="1:4" s="4" customFormat="1" ht="13.5">
      <c r="A38" s="30" t="s">
        <v>104</v>
      </c>
      <c r="B38" s="44" t="s">
        <v>199</v>
      </c>
      <c r="C38" s="31" t="s">
        <v>105</v>
      </c>
      <c r="D38" s="31" t="s">
        <v>373</v>
      </c>
    </row>
    <row r="39" spans="1:4" ht="13.5">
      <c r="A39" s="32" t="s">
        <v>24</v>
      </c>
      <c r="B39" s="32">
        <v>64</v>
      </c>
      <c r="C39" s="12" t="s">
        <v>106</v>
      </c>
      <c r="D39" s="52">
        <f>SUM(B39:B47)/900</f>
        <v>0.7344444444444445</v>
      </c>
    </row>
    <row r="40" spans="1:4" ht="13.5">
      <c r="A40" s="32" t="s">
        <v>25</v>
      </c>
      <c r="B40" s="32">
        <v>55</v>
      </c>
      <c r="C40" s="12" t="s">
        <v>106</v>
      </c>
      <c r="D40" s="32"/>
    </row>
    <row r="41" spans="1:4" ht="13.5">
      <c r="A41" s="32" t="s">
        <v>26</v>
      </c>
      <c r="B41" s="32">
        <v>63</v>
      </c>
      <c r="C41" s="12" t="s">
        <v>106</v>
      </c>
      <c r="D41" s="32"/>
    </row>
    <row r="42" spans="1:4" ht="13.5">
      <c r="A42" s="32" t="s">
        <v>27</v>
      </c>
      <c r="B42" s="32">
        <v>73</v>
      </c>
      <c r="C42" s="12" t="s">
        <v>106</v>
      </c>
      <c r="D42" s="32"/>
    </row>
    <row r="43" spans="1:4" ht="13.5">
      <c r="A43" s="32" t="s">
        <v>28</v>
      </c>
      <c r="B43" s="32">
        <v>70</v>
      </c>
      <c r="C43" s="12" t="s">
        <v>106</v>
      </c>
      <c r="D43" s="32"/>
    </row>
    <row r="44" spans="1:4" ht="13.5">
      <c r="A44" s="32" t="s">
        <v>29</v>
      </c>
      <c r="B44" s="32">
        <v>95</v>
      </c>
      <c r="C44" s="12" t="s">
        <v>106</v>
      </c>
      <c r="D44" s="32"/>
    </row>
    <row r="45" spans="1:4" ht="13.5">
      <c r="A45" s="32" t="s">
        <v>30</v>
      </c>
      <c r="B45" s="32">
        <v>87</v>
      </c>
      <c r="C45" s="12" t="s">
        <v>106</v>
      </c>
      <c r="D45" s="32"/>
    </row>
    <row r="46" spans="1:4" ht="13.5">
      <c r="A46" s="32" t="s">
        <v>31</v>
      </c>
      <c r="B46" s="32">
        <v>65</v>
      </c>
      <c r="C46" s="12" t="s">
        <v>106</v>
      </c>
      <c r="D46" s="32"/>
    </row>
    <row r="47" spans="1:4" ht="13.5">
      <c r="A47" s="32" t="s">
        <v>189</v>
      </c>
      <c r="B47" s="32">
        <v>89</v>
      </c>
      <c r="C47" s="12" t="s">
        <v>106</v>
      </c>
      <c r="D47" s="32"/>
    </row>
    <row r="48" spans="1:4" ht="13.5">
      <c r="A48" s="32"/>
      <c r="B48" s="32"/>
      <c r="C48" s="45"/>
      <c r="D48" s="32"/>
    </row>
    <row r="49" spans="1:4" s="4" customFormat="1" ht="13.5">
      <c r="A49" s="30" t="s">
        <v>104</v>
      </c>
      <c r="B49" s="44" t="s">
        <v>198</v>
      </c>
      <c r="C49" s="31" t="s">
        <v>105</v>
      </c>
      <c r="D49" s="31" t="s">
        <v>373</v>
      </c>
    </row>
    <row r="50" spans="1:4" ht="13.5">
      <c r="A50" s="32" t="s">
        <v>285</v>
      </c>
      <c r="B50" s="32">
        <v>65</v>
      </c>
      <c r="C50" s="12" t="s">
        <v>106</v>
      </c>
      <c r="D50" s="35">
        <v>0.6</v>
      </c>
    </row>
    <row r="51" spans="1:4" ht="13.5">
      <c r="A51" s="32" t="s">
        <v>273</v>
      </c>
      <c r="B51" s="32">
        <v>55</v>
      </c>
      <c r="C51" s="12" t="s">
        <v>106</v>
      </c>
      <c r="D51" s="32"/>
    </row>
    <row r="52" spans="1:4" ht="13.5">
      <c r="A52" s="32" t="s">
        <v>152</v>
      </c>
      <c r="B52" s="32">
        <v>56</v>
      </c>
      <c r="C52" s="12" t="s">
        <v>106</v>
      </c>
      <c r="D52" s="32"/>
    </row>
    <row r="53" spans="1:4" ht="13.5">
      <c r="A53" s="32" t="s">
        <v>153</v>
      </c>
      <c r="B53" s="32">
        <v>56</v>
      </c>
      <c r="C53" s="12" t="s">
        <v>106</v>
      </c>
      <c r="D53" s="32"/>
    </row>
    <row r="54" spans="1:4" ht="13.5">
      <c r="A54" s="32" t="s">
        <v>154</v>
      </c>
      <c r="B54" s="32">
        <v>42</v>
      </c>
      <c r="C54" s="12" t="s">
        <v>107</v>
      </c>
      <c r="D54" s="32"/>
    </row>
    <row r="55" spans="1:4" ht="13.5">
      <c r="A55" s="32" t="s">
        <v>155</v>
      </c>
      <c r="B55" s="32">
        <v>54</v>
      </c>
      <c r="C55" s="12" t="s">
        <v>106</v>
      </c>
      <c r="D55" s="32"/>
    </row>
    <row r="56" spans="1:4" ht="13.5">
      <c r="A56" s="32" t="s">
        <v>20</v>
      </c>
      <c r="B56" s="32">
        <v>55</v>
      </c>
      <c r="C56" s="12" t="s">
        <v>106</v>
      </c>
      <c r="D56" s="32"/>
    </row>
    <row r="57" spans="1:4" ht="13.5">
      <c r="A57" s="32" t="s">
        <v>21</v>
      </c>
      <c r="B57" s="32">
        <v>63</v>
      </c>
      <c r="C57" s="12" t="s">
        <v>106</v>
      </c>
      <c r="D57" s="32"/>
    </row>
    <row r="58" spans="1:4" ht="13.5">
      <c r="A58" s="32" t="s">
        <v>22</v>
      </c>
      <c r="B58" s="32">
        <v>94</v>
      </c>
      <c r="C58" s="12" t="s">
        <v>106</v>
      </c>
      <c r="D58" s="32"/>
    </row>
    <row r="59" spans="1:4" ht="13.5">
      <c r="A59" s="32" t="s">
        <v>23</v>
      </c>
      <c r="B59" s="32">
        <v>64</v>
      </c>
      <c r="C59" s="12" t="s">
        <v>106</v>
      </c>
      <c r="D59" s="32"/>
    </row>
    <row r="60" spans="1:4" ht="13.5">
      <c r="A60" s="32"/>
      <c r="B60" s="32"/>
      <c r="C60" s="32"/>
      <c r="D60" s="32"/>
    </row>
    <row r="61" spans="1:4" s="4" customFormat="1" ht="13.5">
      <c r="A61" s="30" t="s">
        <v>104</v>
      </c>
      <c r="B61" s="44" t="s">
        <v>197</v>
      </c>
      <c r="C61" s="31" t="s">
        <v>105</v>
      </c>
      <c r="D61" s="31"/>
    </row>
    <row r="62" spans="1:4" s="4" customFormat="1" ht="55.5">
      <c r="A62" s="34"/>
      <c r="B62" s="46" t="s">
        <v>142</v>
      </c>
      <c r="C62" s="11"/>
      <c r="D62" s="11"/>
    </row>
    <row r="63" spans="1:4" ht="13.5">
      <c r="A63" s="32" t="s">
        <v>285</v>
      </c>
      <c r="B63" s="32" t="s">
        <v>143</v>
      </c>
      <c r="C63" s="12" t="s">
        <v>107</v>
      </c>
      <c r="D63" s="32"/>
    </row>
    <row r="64" spans="1:4" ht="13.5">
      <c r="A64" s="32" t="s">
        <v>273</v>
      </c>
      <c r="B64" s="32" t="s">
        <v>144</v>
      </c>
      <c r="C64" s="12" t="s">
        <v>107</v>
      </c>
      <c r="D64" s="32"/>
    </row>
    <row r="65" spans="1:4" ht="13.5">
      <c r="A65" s="32" t="s">
        <v>286</v>
      </c>
      <c r="B65" s="32" t="s">
        <v>145</v>
      </c>
      <c r="C65" s="12" t="s">
        <v>106</v>
      </c>
      <c r="D65" s="32"/>
    </row>
    <row r="66" spans="1:4" ht="13.5">
      <c r="A66" s="32" t="s">
        <v>287</v>
      </c>
      <c r="B66" s="32" t="s">
        <v>146</v>
      </c>
      <c r="C66" s="12" t="s">
        <v>106</v>
      </c>
      <c r="D66" s="32"/>
    </row>
    <row r="67" spans="1:4" ht="13.5">
      <c r="A67" s="32" t="s">
        <v>128</v>
      </c>
      <c r="B67" s="32" t="s">
        <v>148</v>
      </c>
      <c r="C67" s="12" t="s">
        <v>106</v>
      </c>
      <c r="D67" s="32"/>
    </row>
    <row r="68" spans="1:4" ht="13.5">
      <c r="A68" s="32" t="s">
        <v>288</v>
      </c>
      <c r="B68" s="32" t="s">
        <v>147</v>
      </c>
      <c r="C68" s="12" t="s">
        <v>106</v>
      </c>
      <c r="D68" s="32"/>
    </row>
    <row r="69" spans="1:4" ht="13.5">
      <c r="A69" s="32" t="s">
        <v>289</v>
      </c>
      <c r="B69" s="32" t="s">
        <v>270</v>
      </c>
      <c r="C69" s="12" t="s">
        <v>106</v>
      </c>
      <c r="D69" s="32"/>
    </row>
    <row r="70" spans="1:4" ht="13.5">
      <c r="A70" s="32" t="s">
        <v>294</v>
      </c>
      <c r="B70" s="32" t="s">
        <v>149</v>
      </c>
      <c r="C70" s="12" t="s">
        <v>106</v>
      </c>
      <c r="D70" s="32"/>
    </row>
    <row r="71" spans="1:4" ht="13.5">
      <c r="A71" s="32" t="s">
        <v>295</v>
      </c>
      <c r="B71" s="32" t="s">
        <v>151</v>
      </c>
      <c r="C71" s="12" t="s">
        <v>106</v>
      </c>
      <c r="D71" s="32"/>
    </row>
    <row r="72" spans="1:4" ht="13.5">
      <c r="A72" s="32" t="s">
        <v>296</v>
      </c>
      <c r="B72" s="32" t="s">
        <v>150</v>
      </c>
      <c r="C72" s="12" t="s">
        <v>106</v>
      </c>
      <c r="D72" s="3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H6" sqref="H6"/>
    </sheetView>
  </sheetViews>
  <sheetFormatPr defaultColWidth="8.8515625" defaultRowHeight="12.75"/>
  <cols>
    <col min="1" max="1" width="24.7109375" style="0" bestFit="1" customWidth="1"/>
    <col min="2" max="2" width="26.00390625" style="0" customWidth="1"/>
    <col min="3" max="3" width="36.421875" style="0" customWidth="1"/>
  </cols>
  <sheetData>
    <row r="1" spans="1:3" s="4" customFormat="1" ht="13.5">
      <c r="A1" s="50" t="s">
        <v>659</v>
      </c>
      <c r="B1" s="50" t="s">
        <v>660</v>
      </c>
      <c r="C1" s="50" t="s">
        <v>661</v>
      </c>
    </row>
    <row r="2" spans="1:3" ht="12">
      <c r="A2" s="87" t="s">
        <v>476</v>
      </c>
      <c r="B2" s="87">
        <v>39</v>
      </c>
      <c r="C2" s="87" t="s">
        <v>260</v>
      </c>
    </row>
    <row r="3" spans="1:3" ht="12">
      <c r="A3" s="87" t="s">
        <v>662</v>
      </c>
      <c r="B3" s="87">
        <v>73</v>
      </c>
      <c r="C3" s="87" t="s">
        <v>39</v>
      </c>
    </row>
    <row r="4" spans="1:3" ht="12">
      <c r="A4" s="87" t="s">
        <v>273</v>
      </c>
      <c r="B4" s="87">
        <v>62</v>
      </c>
      <c r="C4" s="87" t="s">
        <v>39</v>
      </c>
    </row>
    <row r="5" spans="1:3" ht="12">
      <c r="A5" s="87" t="s">
        <v>663</v>
      </c>
      <c r="B5" s="87">
        <v>64</v>
      </c>
      <c r="C5" s="87" t="s">
        <v>39</v>
      </c>
    </row>
    <row r="6" spans="1:3" ht="12">
      <c r="A6" s="87" t="s">
        <v>664</v>
      </c>
      <c r="B6" s="87">
        <v>61</v>
      </c>
      <c r="C6" s="87" t="s">
        <v>39</v>
      </c>
    </row>
    <row r="7" spans="1:3" ht="12">
      <c r="A7" s="87" t="s">
        <v>785</v>
      </c>
      <c r="B7" s="87">
        <v>88</v>
      </c>
      <c r="C7" s="87" t="s">
        <v>39</v>
      </c>
    </row>
    <row r="8" spans="1:3" ht="12">
      <c r="A8" s="87" t="s">
        <v>109</v>
      </c>
      <c r="B8" s="87">
        <v>62</v>
      </c>
      <c r="C8" s="87" t="s">
        <v>39</v>
      </c>
    </row>
    <row r="9" spans="1:3" ht="12">
      <c r="A9" s="87" t="s">
        <v>259</v>
      </c>
      <c r="B9" s="87">
        <v>57</v>
      </c>
      <c r="C9" s="87" t="s">
        <v>39</v>
      </c>
    </row>
    <row r="10" spans="1:3" ht="12">
      <c r="A10" s="87" t="s">
        <v>314</v>
      </c>
      <c r="B10" s="87">
        <v>56</v>
      </c>
      <c r="C10" s="87" t="s">
        <v>39</v>
      </c>
    </row>
    <row r="11" spans="1:3" ht="12">
      <c r="A11" s="87" t="s">
        <v>786</v>
      </c>
      <c r="B11" s="87">
        <v>91</v>
      </c>
      <c r="C11" s="87" t="s">
        <v>39</v>
      </c>
    </row>
  </sheetData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6" sqref="G6"/>
    </sheetView>
  </sheetViews>
  <sheetFormatPr defaultColWidth="8.8515625" defaultRowHeight="12.75"/>
  <cols>
    <col min="1" max="1" width="34.7109375" style="0" customWidth="1"/>
    <col min="2" max="2" width="23.7109375" style="0" customWidth="1"/>
    <col min="3" max="3" width="27.00390625" style="0" customWidth="1"/>
    <col min="5" max="5" width="12.8515625" style="0" customWidth="1"/>
  </cols>
  <sheetData>
    <row r="1" spans="1:5" ht="42">
      <c r="A1" s="54" t="s">
        <v>787</v>
      </c>
      <c r="B1" s="53" t="s">
        <v>372</v>
      </c>
      <c r="C1" s="53" t="s">
        <v>669</v>
      </c>
      <c r="D1" s="54" t="s">
        <v>789</v>
      </c>
      <c r="E1" s="53" t="s">
        <v>529</v>
      </c>
    </row>
    <row r="2" spans="1:5" ht="13.5">
      <c r="A2" s="47" t="s">
        <v>104</v>
      </c>
      <c r="B2" s="88" t="s">
        <v>790</v>
      </c>
      <c r="C2" s="89" t="s">
        <v>105</v>
      </c>
      <c r="D2" s="89"/>
      <c r="E2" s="4"/>
    </row>
    <row r="3" spans="1:5" ht="13.5">
      <c r="A3" s="20" t="s">
        <v>281</v>
      </c>
      <c r="B3" s="20">
        <v>40</v>
      </c>
      <c r="C3" s="20" t="s">
        <v>106</v>
      </c>
      <c r="D3" s="12"/>
      <c r="E3" s="4"/>
    </row>
    <row r="4" spans="1:5" ht="13.5">
      <c r="A4" s="20" t="s">
        <v>299</v>
      </c>
      <c r="B4" s="20">
        <v>42</v>
      </c>
      <c r="C4" s="20" t="s">
        <v>106</v>
      </c>
      <c r="D4" s="12"/>
      <c r="E4" s="4"/>
    </row>
    <row r="5" spans="1:5" ht="13.5">
      <c r="A5" s="20" t="s">
        <v>791</v>
      </c>
      <c r="B5" s="20">
        <v>46</v>
      </c>
      <c r="C5" s="20" t="s">
        <v>106</v>
      </c>
      <c r="D5" s="12"/>
      <c r="E5" s="4"/>
    </row>
    <row r="6" spans="1:5" ht="13.5">
      <c r="A6" s="20" t="s">
        <v>792</v>
      </c>
      <c r="B6" s="20">
        <v>72</v>
      </c>
      <c r="C6" s="20" t="s">
        <v>106</v>
      </c>
      <c r="D6" s="12"/>
      <c r="E6" s="4"/>
    </row>
    <row r="7" spans="1:5" ht="13.5">
      <c r="A7" s="20" t="s">
        <v>793</v>
      </c>
      <c r="B7" s="20">
        <v>52</v>
      </c>
      <c r="C7" s="20" t="s">
        <v>106</v>
      </c>
      <c r="D7" s="12"/>
      <c r="E7" s="4"/>
    </row>
    <row r="8" spans="1:5" ht="13.5">
      <c r="A8" s="20" t="s">
        <v>794</v>
      </c>
      <c r="B8" s="20">
        <v>50</v>
      </c>
      <c r="C8" s="20" t="s">
        <v>106</v>
      </c>
      <c r="D8" s="12"/>
      <c r="E8" s="4"/>
    </row>
    <row r="9" spans="1:5" ht="13.5">
      <c r="A9" s="20" t="s">
        <v>673</v>
      </c>
      <c r="B9" s="20">
        <v>55</v>
      </c>
      <c r="C9" s="20" t="s">
        <v>106</v>
      </c>
      <c r="D9" s="12"/>
      <c r="E9" s="4"/>
    </row>
    <row r="10" spans="1:5" ht="13.5">
      <c r="A10" s="20" t="s">
        <v>539</v>
      </c>
      <c r="B10" s="20">
        <v>43</v>
      </c>
      <c r="C10" s="20" t="s">
        <v>106</v>
      </c>
      <c r="D10" s="12"/>
      <c r="E10" s="4"/>
    </row>
    <row r="11" spans="1:5" ht="13.5">
      <c r="A11" s="20" t="s">
        <v>300</v>
      </c>
      <c r="B11" s="20">
        <v>21</v>
      </c>
      <c r="C11" s="20" t="s">
        <v>107</v>
      </c>
      <c r="D11" s="12"/>
      <c r="E11" s="4"/>
    </row>
    <row r="12" spans="1:5" ht="13.5">
      <c r="A12" s="47" t="s">
        <v>104</v>
      </c>
      <c r="B12" s="88" t="s">
        <v>540</v>
      </c>
      <c r="C12" s="89" t="s">
        <v>105</v>
      </c>
      <c r="D12" s="89"/>
      <c r="E12" s="4"/>
    </row>
    <row r="13" spans="1:5" ht="13.5">
      <c r="A13" s="20" t="s">
        <v>281</v>
      </c>
      <c r="B13" s="20">
        <v>18</v>
      </c>
      <c r="C13" s="20" t="s">
        <v>107</v>
      </c>
      <c r="D13" s="12"/>
      <c r="E13" s="4"/>
    </row>
    <row r="14" spans="1:5" ht="13.5">
      <c r="A14" s="20" t="s">
        <v>299</v>
      </c>
      <c r="B14" s="20">
        <v>27</v>
      </c>
      <c r="C14" s="20" t="s">
        <v>107</v>
      </c>
      <c r="D14" s="12"/>
      <c r="E14" s="4"/>
    </row>
    <row r="15" spans="1:5" ht="13.5">
      <c r="A15" s="20" t="s">
        <v>541</v>
      </c>
      <c r="B15" s="20">
        <v>74</v>
      </c>
      <c r="C15" s="20" t="s">
        <v>106</v>
      </c>
      <c r="D15" s="12"/>
      <c r="E15" s="4"/>
    </row>
    <row r="16" spans="1:5" ht="13.5">
      <c r="A16" s="20" t="s">
        <v>791</v>
      </c>
      <c r="B16" s="20" t="s">
        <v>422</v>
      </c>
      <c r="C16" s="20" t="s">
        <v>107</v>
      </c>
      <c r="D16" s="12"/>
      <c r="E16" s="4"/>
    </row>
    <row r="17" spans="1:5" ht="13.5">
      <c r="A17" s="20" t="s">
        <v>542</v>
      </c>
      <c r="B17" s="20">
        <v>42</v>
      </c>
      <c r="C17" s="20" t="s">
        <v>106</v>
      </c>
      <c r="D17" s="12"/>
      <c r="E17" s="4"/>
    </row>
    <row r="18" spans="1:5" ht="13.5">
      <c r="A18" s="20" t="s">
        <v>543</v>
      </c>
      <c r="B18" s="20">
        <v>43</v>
      </c>
      <c r="C18" s="20" t="s">
        <v>106</v>
      </c>
      <c r="D18" s="12"/>
      <c r="E18" s="4"/>
    </row>
    <row r="19" spans="1:5" ht="13.5">
      <c r="A19" s="20" t="s">
        <v>544</v>
      </c>
      <c r="B19" s="20">
        <v>67</v>
      </c>
      <c r="C19" s="20" t="s">
        <v>106</v>
      </c>
      <c r="D19" s="12"/>
      <c r="E19" s="4"/>
    </row>
    <row r="20" spans="1:5" ht="13.5">
      <c r="A20" s="20" t="s">
        <v>282</v>
      </c>
      <c r="B20" s="20">
        <v>30</v>
      </c>
      <c r="C20" s="20" t="s">
        <v>106</v>
      </c>
      <c r="D20" s="12"/>
      <c r="E20" s="4"/>
    </row>
    <row r="21" spans="1:5" ht="13.5">
      <c r="A21" s="20" t="s">
        <v>300</v>
      </c>
      <c r="B21" s="20">
        <v>17</v>
      </c>
      <c r="C21" s="20" t="s">
        <v>107</v>
      </c>
      <c r="D21" s="12"/>
      <c r="E21" s="4"/>
    </row>
    <row r="22" spans="1:5" ht="13.5">
      <c r="A22" s="47" t="s">
        <v>104</v>
      </c>
      <c r="B22" s="88" t="s">
        <v>545</v>
      </c>
      <c r="C22" s="89" t="s">
        <v>105</v>
      </c>
      <c r="D22" s="89"/>
      <c r="E22" s="4"/>
    </row>
    <row r="23" spans="1:5" ht="13.5">
      <c r="A23" s="20" t="s">
        <v>46</v>
      </c>
      <c r="B23" s="20" t="s">
        <v>422</v>
      </c>
      <c r="C23" s="20" t="s">
        <v>422</v>
      </c>
      <c r="D23" s="12"/>
      <c r="E23" s="4"/>
    </row>
    <row r="24" spans="1:5" ht="13.5">
      <c r="A24" s="20" t="s">
        <v>279</v>
      </c>
      <c r="B24" s="20" t="s">
        <v>422</v>
      </c>
      <c r="C24" s="20" t="s">
        <v>422</v>
      </c>
      <c r="D24" s="12"/>
      <c r="E24" s="4"/>
    </row>
    <row r="25" spans="1:5" ht="13.5">
      <c r="A25" s="20" t="s">
        <v>546</v>
      </c>
      <c r="B25" s="20">
        <v>71</v>
      </c>
      <c r="C25" s="20" t="s">
        <v>39</v>
      </c>
      <c r="D25" s="12"/>
      <c r="E25" s="4"/>
    </row>
    <row r="26" spans="1:5" ht="13.5">
      <c r="A26" s="20" t="s">
        <v>547</v>
      </c>
      <c r="B26" s="20">
        <v>23</v>
      </c>
      <c r="C26" s="20" t="s">
        <v>260</v>
      </c>
      <c r="D26" s="12"/>
      <c r="E26" s="4"/>
    </row>
    <row r="27" spans="1:5" ht="13.5">
      <c r="A27" s="20" t="s">
        <v>548</v>
      </c>
      <c r="B27" s="20">
        <v>70</v>
      </c>
      <c r="C27" s="20" t="s">
        <v>39</v>
      </c>
      <c r="D27" s="12"/>
      <c r="E27" s="4"/>
    </row>
    <row r="28" spans="1:5" ht="13.5">
      <c r="A28" s="20" t="s">
        <v>549</v>
      </c>
      <c r="B28" s="20">
        <v>6</v>
      </c>
      <c r="C28" s="20" t="s">
        <v>260</v>
      </c>
      <c r="D28" s="12"/>
      <c r="E28" s="4"/>
    </row>
    <row r="29" spans="1:5" ht="13.5">
      <c r="A29" s="20" t="s">
        <v>550</v>
      </c>
      <c r="B29" s="20">
        <v>22</v>
      </c>
      <c r="C29" s="20" t="s">
        <v>260</v>
      </c>
      <c r="D29" s="12"/>
      <c r="E29" s="4"/>
    </row>
    <row r="30" spans="1:5" ht="13.5">
      <c r="A30" s="47" t="s">
        <v>104</v>
      </c>
      <c r="B30" s="88" t="s">
        <v>551</v>
      </c>
      <c r="C30" s="89" t="s">
        <v>105</v>
      </c>
      <c r="D30" s="89"/>
      <c r="E30" s="4"/>
    </row>
    <row r="31" spans="1:5" ht="13.5">
      <c r="A31" s="12" t="s">
        <v>599</v>
      </c>
      <c r="B31" s="12">
        <v>81</v>
      </c>
      <c r="C31" s="12" t="s">
        <v>106</v>
      </c>
      <c r="D31" s="12"/>
      <c r="E31" s="2"/>
    </row>
    <row r="32" spans="1:5" ht="13.5">
      <c r="A32" s="12" t="s">
        <v>600</v>
      </c>
      <c r="B32" s="12">
        <v>66</v>
      </c>
      <c r="C32" s="12" t="s">
        <v>106</v>
      </c>
      <c r="D32" s="12"/>
      <c r="E32" s="2"/>
    </row>
    <row r="33" spans="1:5" ht="13.5">
      <c r="A33" s="12" t="s">
        <v>552</v>
      </c>
      <c r="B33" s="12">
        <v>80</v>
      </c>
      <c r="C33" s="12" t="s">
        <v>106</v>
      </c>
      <c r="D33" s="12"/>
      <c r="E33" s="2"/>
    </row>
    <row r="34" spans="1:5" ht="13.5">
      <c r="A34" s="12" t="s">
        <v>553</v>
      </c>
      <c r="B34" s="12">
        <v>88</v>
      </c>
      <c r="C34" s="12" t="s">
        <v>106</v>
      </c>
      <c r="D34" s="12"/>
      <c r="E34" s="2"/>
    </row>
    <row r="35" spans="1:5" ht="13.5">
      <c r="A35" s="12" t="s">
        <v>554</v>
      </c>
      <c r="B35" s="12">
        <v>77</v>
      </c>
      <c r="C35" s="12" t="s">
        <v>106</v>
      </c>
      <c r="D35" s="12"/>
      <c r="E35" s="2"/>
    </row>
  </sheetData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J6" sqref="J6"/>
    </sheetView>
  </sheetViews>
  <sheetFormatPr defaultColWidth="8.8515625" defaultRowHeight="12.75"/>
  <cols>
    <col min="1" max="1" width="33.140625" style="0" customWidth="1"/>
    <col min="2" max="2" width="28.00390625" style="0" customWidth="1"/>
    <col min="3" max="3" width="21.421875" style="0" customWidth="1"/>
    <col min="4" max="4" width="16.421875" style="0" customWidth="1"/>
  </cols>
  <sheetData>
    <row r="1" spans="1:4" ht="27.75">
      <c r="A1" s="54" t="s">
        <v>401</v>
      </c>
      <c r="B1" s="53" t="s">
        <v>402</v>
      </c>
      <c r="C1" s="53" t="s">
        <v>403</v>
      </c>
      <c r="D1" s="54" t="s">
        <v>529</v>
      </c>
    </row>
    <row r="2" spans="1:4" ht="13.5">
      <c r="A2" s="8" t="s">
        <v>104</v>
      </c>
      <c r="B2" s="9" t="s">
        <v>158</v>
      </c>
      <c r="C2" s="10" t="s">
        <v>105</v>
      </c>
      <c r="D2" s="10" t="s">
        <v>78</v>
      </c>
    </row>
    <row r="3" spans="1:4" ht="13.5">
      <c r="A3" s="20" t="s">
        <v>79</v>
      </c>
      <c r="B3" s="20" t="s">
        <v>80</v>
      </c>
      <c r="C3" s="20" t="s">
        <v>81</v>
      </c>
      <c r="D3" s="12"/>
    </row>
    <row r="4" spans="1:4" ht="13.5">
      <c r="A4" s="20" t="s">
        <v>82</v>
      </c>
      <c r="B4" s="20">
        <v>7</v>
      </c>
      <c r="C4" s="20" t="s">
        <v>107</v>
      </c>
      <c r="D4" s="12"/>
    </row>
    <row r="5" spans="1:4" ht="13.5">
      <c r="A5" s="20" t="s">
        <v>301</v>
      </c>
      <c r="B5" s="20">
        <v>58</v>
      </c>
      <c r="C5" s="20" t="s">
        <v>106</v>
      </c>
      <c r="D5" s="12"/>
    </row>
    <row r="6" spans="1:4" ht="13.5">
      <c r="A6" s="20" t="s">
        <v>83</v>
      </c>
      <c r="B6" s="20">
        <v>56</v>
      </c>
      <c r="C6" s="20" t="s">
        <v>106</v>
      </c>
      <c r="D6" s="12"/>
    </row>
    <row r="7" spans="1:4" ht="13.5">
      <c r="A7" s="20" t="s">
        <v>84</v>
      </c>
      <c r="B7" s="20">
        <v>45</v>
      </c>
      <c r="C7" s="20" t="s">
        <v>106</v>
      </c>
      <c r="D7" s="12"/>
    </row>
    <row r="8" spans="1:4" ht="13.5">
      <c r="A8" s="20" t="s">
        <v>85</v>
      </c>
      <c r="B8" s="20">
        <v>60</v>
      </c>
      <c r="C8" s="20" t="s">
        <v>106</v>
      </c>
      <c r="D8" s="12"/>
    </row>
    <row r="9" spans="1:4" ht="13.5">
      <c r="A9" s="20" t="s">
        <v>86</v>
      </c>
      <c r="B9" s="20">
        <v>60</v>
      </c>
      <c r="C9" s="20" t="s">
        <v>106</v>
      </c>
      <c r="D9" s="12"/>
    </row>
    <row r="10" spans="1:4" ht="13.5">
      <c r="A10" s="20" t="s">
        <v>87</v>
      </c>
      <c r="B10" s="20">
        <v>40</v>
      </c>
      <c r="C10" s="20" t="s">
        <v>106</v>
      </c>
      <c r="D10" s="12"/>
    </row>
    <row r="11" spans="1:4" ht="13.5">
      <c r="A11" s="20" t="s">
        <v>88</v>
      </c>
      <c r="B11" s="20">
        <v>2</v>
      </c>
      <c r="C11" s="20" t="s">
        <v>106</v>
      </c>
      <c r="D11" s="12"/>
    </row>
    <row r="12" spans="1:4" ht="13.5">
      <c r="A12" s="8" t="s">
        <v>104</v>
      </c>
      <c r="B12" s="9" t="s">
        <v>298</v>
      </c>
      <c r="C12" s="10" t="s">
        <v>105</v>
      </c>
      <c r="D12" s="10"/>
    </row>
    <row r="13" spans="1:4" ht="13.5">
      <c r="A13" s="20" t="s">
        <v>89</v>
      </c>
      <c r="B13" s="20" t="s">
        <v>80</v>
      </c>
      <c r="C13" s="20" t="s">
        <v>81</v>
      </c>
      <c r="D13" s="12"/>
    </row>
    <row r="14" spans="1:4" ht="13.5">
      <c r="A14" s="20" t="s">
        <v>155</v>
      </c>
      <c r="B14" s="20">
        <v>3</v>
      </c>
      <c r="C14" s="20" t="s">
        <v>107</v>
      </c>
      <c r="D14" s="12"/>
    </row>
    <row r="15" spans="1:4" ht="13.5">
      <c r="A15" s="20" t="s">
        <v>90</v>
      </c>
      <c r="B15" s="20" t="s">
        <v>80</v>
      </c>
      <c r="C15" s="20" t="s">
        <v>81</v>
      </c>
      <c r="D15" s="12"/>
    </row>
    <row r="16" spans="1:4" ht="13.5">
      <c r="A16" s="20" t="s">
        <v>504</v>
      </c>
      <c r="B16" s="20">
        <v>51</v>
      </c>
      <c r="C16" s="20" t="s">
        <v>106</v>
      </c>
      <c r="D16" s="12"/>
    </row>
    <row r="17" spans="1:4" ht="13.5">
      <c r="A17" s="20" t="s">
        <v>91</v>
      </c>
      <c r="B17" s="20">
        <v>51</v>
      </c>
      <c r="C17" s="20" t="s">
        <v>106</v>
      </c>
      <c r="D17" s="12"/>
    </row>
    <row r="18" spans="1:4" ht="13.5">
      <c r="A18" s="20" t="s">
        <v>247</v>
      </c>
      <c r="B18" s="20">
        <v>41</v>
      </c>
      <c r="C18" s="20" t="s">
        <v>106</v>
      </c>
      <c r="D18" s="12"/>
    </row>
    <row r="19" spans="1:4" ht="13.5">
      <c r="A19" s="20" t="s">
        <v>248</v>
      </c>
      <c r="B19" s="20">
        <v>57</v>
      </c>
      <c r="C19" s="20" t="s">
        <v>106</v>
      </c>
      <c r="D19" s="12"/>
    </row>
    <row r="20" spans="1:4" ht="13.5">
      <c r="A20" s="20" t="s">
        <v>249</v>
      </c>
      <c r="B20" s="20">
        <v>55</v>
      </c>
      <c r="C20" s="20" t="s">
        <v>106</v>
      </c>
      <c r="D20" s="12"/>
    </row>
    <row r="21" spans="1:4" ht="13.5">
      <c r="A21" s="20" t="s">
        <v>250</v>
      </c>
      <c r="B21" s="20">
        <v>52</v>
      </c>
      <c r="C21" s="20" t="s">
        <v>106</v>
      </c>
      <c r="D21" s="12"/>
    </row>
    <row r="22" spans="1:4" ht="13.5">
      <c r="A22" s="8" t="s">
        <v>104</v>
      </c>
      <c r="B22" s="9" t="s">
        <v>251</v>
      </c>
      <c r="C22" s="10" t="s">
        <v>105</v>
      </c>
      <c r="D22" s="10"/>
    </row>
    <row r="23" spans="1:4" ht="13.5">
      <c r="A23" s="12" t="s">
        <v>89</v>
      </c>
      <c r="B23" s="12" t="s">
        <v>422</v>
      </c>
      <c r="C23" s="12" t="s">
        <v>422</v>
      </c>
      <c r="D23" s="12"/>
    </row>
    <row r="24" spans="1:4" ht="13.5">
      <c r="A24" s="12" t="s">
        <v>155</v>
      </c>
      <c r="B24" s="12">
        <v>23</v>
      </c>
      <c r="C24" s="12" t="s">
        <v>260</v>
      </c>
      <c r="D24" s="12"/>
    </row>
    <row r="25" spans="1:4" ht="13.5">
      <c r="A25" s="12" t="s">
        <v>252</v>
      </c>
      <c r="B25" s="12" t="s">
        <v>253</v>
      </c>
      <c r="C25" s="12" t="s">
        <v>39</v>
      </c>
      <c r="D25" s="12"/>
    </row>
    <row r="26" spans="1:4" ht="13.5">
      <c r="A26" s="12" t="s">
        <v>254</v>
      </c>
      <c r="B26" s="12">
        <v>24</v>
      </c>
      <c r="C26" s="12" t="s">
        <v>260</v>
      </c>
      <c r="D26" s="12"/>
    </row>
    <row r="27" spans="1:4" ht="13.5">
      <c r="A27" s="12" t="s">
        <v>255</v>
      </c>
      <c r="B27" s="12">
        <v>57</v>
      </c>
      <c r="C27" s="12" t="s">
        <v>39</v>
      </c>
      <c r="D27" s="12"/>
    </row>
    <row r="28" spans="1:4" ht="13.5">
      <c r="A28" s="12" t="s">
        <v>256</v>
      </c>
      <c r="B28" s="12">
        <v>43</v>
      </c>
      <c r="C28" s="12" t="s">
        <v>39</v>
      </c>
      <c r="D28" s="12"/>
    </row>
    <row r="29" spans="1:4" ht="13.5">
      <c r="A29" s="12" t="s">
        <v>504</v>
      </c>
      <c r="B29" s="12">
        <v>28</v>
      </c>
      <c r="C29" s="12" t="s">
        <v>260</v>
      </c>
      <c r="D29" s="12"/>
    </row>
    <row r="30" spans="1:4" ht="13.5">
      <c r="A30" s="12" t="s">
        <v>257</v>
      </c>
      <c r="B30" s="12">
        <v>78</v>
      </c>
      <c r="C30" s="12" t="s">
        <v>39</v>
      </c>
      <c r="D30" s="12"/>
    </row>
    <row r="31" spans="1:4" ht="13.5">
      <c r="A31" s="12" t="s">
        <v>397</v>
      </c>
      <c r="B31" s="12" t="s">
        <v>258</v>
      </c>
      <c r="C31" s="12" t="s">
        <v>39</v>
      </c>
      <c r="D31" s="12"/>
    </row>
    <row r="32" spans="1:4" ht="13.5">
      <c r="A32" s="12" t="s">
        <v>418</v>
      </c>
      <c r="B32" s="12" t="s">
        <v>419</v>
      </c>
      <c r="C32" s="12" t="s">
        <v>39</v>
      </c>
      <c r="D32" s="12"/>
    </row>
    <row r="33" spans="1:4" ht="13.5">
      <c r="A33" s="8" t="s">
        <v>104</v>
      </c>
      <c r="B33" s="9" t="s">
        <v>199</v>
      </c>
      <c r="C33" s="10" t="s">
        <v>105</v>
      </c>
      <c r="D33" s="10"/>
    </row>
    <row r="34" spans="1:4" ht="13.5">
      <c r="A34" s="12" t="s">
        <v>420</v>
      </c>
      <c r="B34" s="12">
        <v>23</v>
      </c>
      <c r="C34" s="12" t="s">
        <v>107</v>
      </c>
      <c r="D34" s="12"/>
    </row>
    <row r="35" spans="1:4" ht="13.5">
      <c r="A35" s="12" t="s">
        <v>421</v>
      </c>
      <c r="B35" s="12" t="s">
        <v>80</v>
      </c>
      <c r="C35" s="12"/>
      <c r="D35" s="12"/>
    </row>
    <row r="36" spans="1:4" ht="13.5">
      <c r="A36" s="12" t="s">
        <v>424</v>
      </c>
      <c r="B36" s="12">
        <v>44</v>
      </c>
      <c r="C36" s="12" t="s">
        <v>106</v>
      </c>
      <c r="D36" s="12"/>
    </row>
    <row r="37" spans="1:4" ht="13.5">
      <c r="A37" s="12" t="s">
        <v>425</v>
      </c>
      <c r="B37" s="12">
        <v>40</v>
      </c>
      <c r="C37" s="12" t="s">
        <v>106</v>
      </c>
      <c r="D37" s="12"/>
    </row>
    <row r="38" spans="1:4" ht="13.5">
      <c r="A38" s="12" t="s">
        <v>124</v>
      </c>
      <c r="B38" s="12">
        <v>40</v>
      </c>
      <c r="C38" s="12" t="s">
        <v>106</v>
      </c>
      <c r="D38" s="12"/>
    </row>
    <row r="39" spans="1:4" ht="13.5">
      <c r="A39" s="12" t="s">
        <v>426</v>
      </c>
      <c r="B39" s="12">
        <v>53</v>
      </c>
      <c r="C39" s="12" t="s">
        <v>106</v>
      </c>
      <c r="D39" s="12"/>
    </row>
    <row r="40" spans="1:4" ht="13.5">
      <c r="A40" s="12" t="s">
        <v>427</v>
      </c>
      <c r="B40" s="12">
        <v>50</v>
      </c>
      <c r="C40" s="12" t="s">
        <v>106</v>
      </c>
      <c r="D40" s="12"/>
    </row>
    <row r="41" spans="1:4" ht="13.5">
      <c r="A41" s="12" t="s">
        <v>362</v>
      </c>
      <c r="B41" s="12">
        <v>53</v>
      </c>
      <c r="C41" s="12" t="s">
        <v>106</v>
      </c>
      <c r="D41" s="12"/>
    </row>
    <row r="42" spans="1:4" ht="13.5">
      <c r="A42" s="12" t="s">
        <v>428</v>
      </c>
      <c r="B42" s="12">
        <v>56</v>
      </c>
      <c r="C42" s="12" t="s">
        <v>106</v>
      </c>
      <c r="D42" s="12"/>
    </row>
    <row r="43" spans="1:4" ht="13.5">
      <c r="A43" s="12" t="s">
        <v>123</v>
      </c>
      <c r="B43" s="12">
        <v>52</v>
      </c>
      <c r="C43" s="12" t="s">
        <v>106</v>
      </c>
      <c r="D43" s="12"/>
    </row>
    <row r="44" spans="1:4" ht="13.5">
      <c r="A44" s="12" t="s">
        <v>579</v>
      </c>
      <c r="B44" s="12">
        <v>11</v>
      </c>
      <c r="C44" s="12" t="s">
        <v>107</v>
      </c>
      <c r="D44" s="12"/>
    </row>
    <row r="45" spans="1:4" ht="13.5">
      <c r="A45" s="12" t="s">
        <v>580</v>
      </c>
      <c r="B45" s="12">
        <v>33</v>
      </c>
      <c r="C45" s="12" t="s">
        <v>106</v>
      </c>
      <c r="D45" s="12"/>
    </row>
    <row r="46" spans="1:4" ht="13.5">
      <c r="A46" s="12"/>
      <c r="B46" s="12"/>
      <c r="C46" s="12"/>
      <c r="D46" s="12"/>
    </row>
    <row r="47" spans="1:4" ht="13.5">
      <c r="A47" s="8" t="s">
        <v>104</v>
      </c>
      <c r="B47" s="9" t="s">
        <v>198</v>
      </c>
      <c r="C47" s="10" t="s">
        <v>105</v>
      </c>
      <c r="D47" s="10"/>
    </row>
    <row r="48" spans="1:4" ht="13.5">
      <c r="A48" s="12" t="s">
        <v>581</v>
      </c>
      <c r="B48" s="12">
        <v>63</v>
      </c>
      <c r="C48" s="12" t="s">
        <v>106</v>
      </c>
      <c r="D48" s="12"/>
    </row>
    <row r="49" spans="1:4" ht="13.5">
      <c r="A49" s="12" t="s">
        <v>582</v>
      </c>
      <c r="B49" s="12">
        <v>6</v>
      </c>
      <c r="C49" s="12" t="s">
        <v>107</v>
      </c>
      <c r="D49" s="12"/>
    </row>
    <row r="50" spans="1:4" ht="13.5">
      <c r="A50" s="12" t="s">
        <v>583</v>
      </c>
      <c r="B50" s="12">
        <v>29</v>
      </c>
      <c r="C50" s="12" t="s">
        <v>107</v>
      </c>
      <c r="D50" s="12"/>
    </row>
    <row r="51" spans="1:4" ht="13.5">
      <c r="A51" s="12" t="s">
        <v>432</v>
      </c>
      <c r="B51" s="12">
        <v>26</v>
      </c>
      <c r="C51" s="12" t="s">
        <v>107</v>
      </c>
      <c r="D51" s="12"/>
    </row>
    <row r="52" spans="1:4" ht="13.5">
      <c r="A52" s="12" t="s">
        <v>433</v>
      </c>
      <c r="B52" s="12">
        <v>9</v>
      </c>
      <c r="C52" s="12" t="s">
        <v>107</v>
      </c>
      <c r="D52" s="12"/>
    </row>
    <row r="53" spans="1:4" ht="13.5">
      <c r="A53" s="12" t="s">
        <v>108</v>
      </c>
      <c r="B53" s="12">
        <v>53</v>
      </c>
      <c r="C53" s="12" t="s">
        <v>106</v>
      </c>
      <c r="D53" s="12"/>
    </row>
    <row r="54" spans="1:4" ht="13.5">
      <c r="A54" s="12" t="s">
        <v>434</v>
      </c>
      <c r="B54" s="12">
        <v>27</v>
      </c>
      <c r="C54" s="12" t="s">
        <v>107</v>
      </c>
      <c r="D54" s="12"/>
    </row>
    <row r="55" spans="1:4" ht="13.5">
      <c r="A55" s="12" t="s">
        <v>435</v>
      </c>
      <c r="B55" s="12">
        <v>65</v>
      </c>
      <c r="C55" s="12" t="s">
        <v>106</v>
      </c>
      <c r="D55" s="12"/>
    </row>
    <row r="56" spans="1:4" ht="13.5">
      <c r="A56" s="12" t="s">
        <v>267</v>
      </c>
      <c r="B56" s="12">
        <v>68</v>
      </c>
      <c r="C56" s="12" t="s">
        <v>106</v>
      </c>
      <c r="D56" s="12"/>
    </row>
    <row r="57" spans="1:4" ht="13.5">
      <c r="A57" s="12" t="s">
        <v>433</v>
      </c>
      <c r="B57" s="12">
        <v>31</v>
      </c>
      <c r="C57" s="12" t="s">
        <v>107</v>
      </c>
      <c r="D57" s="12"/>
    </row>
  </sheetData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:IV2"/>
    </sheetView>
  </sheetViews>
  <sheetFormatPr defaultColWidth="8.8515625" defaultRowHeight="12.75"/>
  <cols>
    <col min="1" max="1" width="17.00390625" style="0" customWidth="1"/>
    <col min="2" max="2" width="28.140625" style="0" customWidth="1"/>
    <col min="3" max="3" width="27.421875" style="0" customWidth="1"/>
    <col min="4" max="4" width="15.421875" style="0" customWidth="1"/>
  </cols>
  <sheetData>
    <row r="1" spans="1:4" ht="27.75">
      <c r="A1" s="53" t="s">
        <v>370</v>
      </c>
      <c r="B1" s="53" t="s">
        <v>371</v>
      </c>
      <c r="C1" s="53" t="s">
        <v>528</v>
      </c>
      <c r="D1" s="54" t="s">
        <v>529</v>
      </c>
    </row>
    <row r="2" spans="1:4" ht="13.5">
      <c r="A2" s="55" t="s">
        <v>104</v>
      </c>
      <c r="B2" s="55" t="s">
        <v>530</v>
      </c>
      <c r="C2" s="56" t="s">
        <v>105</v>
      </c>
      <c r="D2" s="56" t="s">
        <v>373</v>
      </c>
    </row>
    <row r="3" spans="1:4" ht="13.5">
      <c r="A3" s="12" t="s">
        <v>531</v>
      </c>
      <c r="B3" s="12">
        <v>64</v>
      </c>
      <c r="C3" s="20" t="s">
        <v>39</v>
      </c>
      <c r="D3" s="57"/>
    </row>
    <row r="4" spans="1:4" ht="13.5">
      <c r="A4" s="12" t="s">
        <v>375</v>
      </c>
      <c r="B4" s="12">
        <v>72</v>
      </c>
      <c r="C4" s="20" t="s">
        <v>39</v>
      </c>
      <c r="D4" s="57"/>
    </row>
    <row r="5" spans="1:4" ht="13.5">
      <c r="A5" s="12" t="s">
        <v>376</v>
      </c>
      <c r="B5" s="12">
        <v>50</v>
      </c>
      <c r="C5" s="20" t="s">
        <v>39</v>
      </c>
      <c r="D5" s="57"/>
    </row>
    <row r="6" spans="1:4" ht="13.5">
      <c r="A6" s="12" t="s">
        <v>377</v>
      </c>
      <c r="B6" s="12">
        <v>57</v>
      </c>
      <c r="C6" s="20" t="s">
        <v>39</v>
      </c>
      <c r="D6" s="57"/>
    </row>
    <row r="7" spans="1:4" ht="13.5">
      <c r="A7" s="12" t="s">
        <v>378</v>
      </c>
      <c r="B7" s="12">
        <v>78</v>
      </c>
      <c r="C7" s="20" t="s">
        <v>39</v>
      </c>
      <c r="D7" s="57"/>
    </row>
    <row r="8" spans="1:4" ht="13.5">
      <c r="A8" s="12" t="s">
        <v>534</v>
      </c>
      <c r="B8" s="12">
        <v>41</v>
      </c>
      <c r="C8" s="20" t="s">
        <v>39</v>
      </c>
      <c r="D8" s="57"/>
    </row>
    <row r="9" spans="1:4" ht="13.5">
      <c r="A9" s="55" t="s">
        <v>104</v>
      </c>
      <c r="B9" s="55" t="s">
        <v>535</v>
      </c>
      <c r="C9" s="56" t="s">
        <v>105</v>
      </c>
      <c r="D9" s="56" t="s">
        <v>373</v>
      </c>
    </row>
    <row r="10" spans="1:4" ht="13.5">
      <c r="A10" s="12" t="s">
        <v>536</v>
      </c>
      <c r="B10" s="12">
        <v>44</v>
      </c>
      <c r="C10" s="20" t="s">
        <v>39</v>
      </c>
      <c r="D10" s="57"/>
    </row>
    <row r="11" spans="1:4" ht="13.5">
      <c r="A11" s="12" t="s">
        <v>537</v>
      </c>
      <c r="B11" s="12">
        <v>62</v>
      </c>
      <c r="C11" s="20" t="s">
        <v>39</v>
      </c>
      <c r="D11" s="57"/>
    </row>
    <row r="12" spans="1:4" ht="13.5">
      <c r="A12" s="12" t="s">
        <v>538</v>
      </c>
      <c r="B12" s="12">
        <v>47</v>
      </c>
      <c r="C12" s="20" t="s">
        <v>39</v>
      </c>
      <c r="D12" s="57"/>
    </row>
    <row r="13" spans="1:4" ht="13.5">
      <c r="A13" s="12" t="s">
        <v>383</v>
      </c>
      <c r="B13" s="12">
        <v>42</v>
      </c>
      <c r="C13" s="20" t="s">
        <v>39</v>
      </c>
      <c r="D13" s="57"/>
    </row>
    <row r="14" spans="1:4" ht="13.5">
      <c r="A14" s="12" t="s">
        <v>222</v>
      </c>
      <c r="B14" s="12">
        <v>66</v>
      </c>
      <c r="C14" s="20" t="s">
        <v>39</v>
      </c>
      <c r="D14" s="57"/>
    </row>
    <row r="15" spans="1:4" ht="13.5">
      <c r="A15" s="12" t="s">
        <v>223</v>
      </c>
      <c r="B15" s="12">
        <v>57</v>
      </c>
      <c r="C15" s="20" t="s">
        <v>39</v>
      </c>
      <c r="D15" s="57"/>
    </row>
    <row r="16" spans="1:4" ht="13.5">
      <c r="A16" s="55" t="s">
        <v>104</v>
      </c>
      <c r="B16" s="55" t="s">
        <v>224</v>
      </c>
      <c r="C16" s="56" t="s">
        <v>105</v>
      </c>
      <c r="D16" s="56" t="s">
        <v>373</v>
      </c>
    </row>
    <row r="17" spans="1:4" ht="13.5">
      <c r="A17" s="12" t="s">
        <v>225</v>
      </c>
      <c r="B17" s="12">
        <v>70</v>
      </c>
      <c r="C17" s="20" t="s">
        <v>39</v>
      </c>
      <c r="D17" s="57"/>
    </row>
    <row r="18" spans="1:4" ht="13.5">
      <c r="A18" s="12" t="s">
        <v>534</v>
      </c>
      <c r="B18" s="12">
        <v>26</v>
      </c>
      <c r="C18" s="20" t="s">
        <v>260</v>
      </c>
      <c r="D18" s="57"/>
    </row>
    <row r="19" spans="1:4" ht="13.5">
      <c r="A19" s="12" t="s">
        <v>226</v>
      </c>
      <c r="B19" s="12">
        <v>45</v>
      </c>
      <c r="C19" s="20" t="s">
        <v>39</v>
      </c>
      <c r="D19" s="57"/>
    </row>
    <row r="20" spans="1:4" ht="13.5">
      <c r="A20" s="12" t="s">
        <v>227</v>
      </c>
      <c r="B20" s="12">
        <v>34</v>
      </c>
      <c r="C20" s="20" t="s">
        <v>260</v>
      </c>
      <c r="D20" s="57"/>
    </row>
    <row r="21" spans="1:4" ht="13.5">
      <c r="A21" s="55" t="s">
        <v>104</v>
      </c>
      <c r="B21" s="55" t="s">
        <v>228</v>
      </c>
      <c r="C21" s="56" t="s">
        <v>105</v>
      </c>
      <c r="D21" s="56" t="s">
        <v>373</v>
      </c>
    </row>
    <row r="22" spans="1:4" ht="13.5">
      <c r="A22" s="12" t="s">
        <v>229</v>
      </c>
      <c r="B22" s="12">
        <v>81</v>
      </c>
      <c r="C22" s="20" t="s">
        <v>106</v>
      </c>
      <c r="D22" s="57">
        <v>0.62</v>
      </c>
    </row>
    <row r="23" spans="1:4" ht="13.5">
      <c r="A23" s="12" t="s">
        <v>230</v>
      </c>
      <c r="B23" s="12">
        <v>36</v>
      </c>
      <c r="C23" s="20" t="s">
        <v>107</v>
      </c>
      <c r="D23" s="12"/>
    </row>
    <row r="24" spans="1:4" ht="13.5">
      <c r="A24" s="12" t="s">
        <v>231</v>
      </c>
      <c r="B24" s="12">
        <v>54</v>
      </c>
      <c r="C24" s="20" t="s">
        <v>106</v>
      </c>
      <c r="D24" s="12"/>
    </row>
    <row r="25" spans="1:4" ht="13.5">
      <c r="A25" s="12" t="s">
        <v>232</v>
      </c>
      <c r="B25" s="12">
        <v>60</v>
      </c>
      <c r="C25" s="20" t="s">
        <v>106</v>
      </c>
      <c r="D25" s="12"/>
    </row>
    <row r="26" spans="1:4" ht="13.5">
      <c r="A26" s="12" t="s">
        <v>233</v>
      </c>
      <c r="B26" s="12">
        <v>78</v>
      </c>
      <c r="C26" s="20" t="s">
        <v>106</v>
      </c>
      <c r="D26" s="12"/>
    </row>
    <row r="27" spans="1:4" ht="13.5">
      <c r="A27" s="12" t="s">
        <v>397</v>
      </c>
      <c r="B27" s="12">
        <v>63</v>
      </c>
      <c r="C27" s="20" t="s">
        <v>106</v>
      </c>
      <c r="D27" s="12"/>
    </row>
    <row r="28" spans="1:4" ht="13.5">
      <c r="A28" s="55" t="s">
        <v>104</v>
      </c>
      <c r="B28" s="55" t="s">
        <v>197</v>
      </c>
      <c r="C28" s="56" t="s">
        <v>105</v>
      </c>
      <c r="D28" s="56"/>
    </row>
    <row r="29" spans="1:4" ht="13.5">
      <c r="A29" s="12" t="s">
        <v>398</v>
      </c>
      <c r="B29" s="12">
        <v>69</v>
      </c>
      <c r="C29" s="20" t="s">
        <v>106</v>
      </c>
      <c r="D29" s="12"/>
    </row>
    <row r="30" spans="1:4" ht="13.5">
      <c r="A30" s="12" t="s">
        <v>399</v>
      </c>
      <c r="B30" s="12">
        <v>53</v>
      </c>
      <c r="C30" s="20" t="s">
        <v>106</v>
      </c>
      <c r="D30" s="12"/>
    </row>
    <row r="31" spans="1:4" ht="13.5">
      <c r="A31" s="12" t="s">
        <v>400</v>
      </c>
      <c r="B31" s="12">
        <v>48</v>
      </c>
      <c r="C31" s="20" t="s">
        <v>106</v>
      </c>
      <c r="D31" s="12"/>
    </row>
    <row r="32" spans="1:4" ht="13.5">
      <c r="A32" s="12" t="s">
        <v>128</v>
      </c>
      <c r="B32" s="12">
        <v>52</v>
      </c>
      <c r="C32" s="20" t="s">
        <v>106</v>
      </c>
      <c r="D32" s="1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3" sqref="A3"/>
    </sheetView>
  </sheetViews>
  <sheetFormatPr defaultColWidth="8.8515625" defaultRowHeight="12.75"/>
  <cols>
    <col min="1" max="1" width="40.421875" style="0" customWidth="1"/>
    <col min="2" max="2" width="35.421875" style="0" customWidth="1"/>
    <col min="3" max="3" width="19.28125" style="0" customWidth="1"/>
    <col min="4" max="4" width="14.00390625" style="0" customWidth="1"/>
  </cols>
  <sheetData>
    <row r="1" spans="1:4" ht="36">
      <c r="A1" s="79" t="s">
        <v>461</v>
      </c>
      <c r="B1" s="78" t="s">
        <v>284</v>
      </c>
      <c r="C1" s="78" t="s">
        <v>462</v>
      </c>
      <c r="D1" s="79" t="s">
        <v>529</v>
      </c>
    </row>
    <row r="2" spans="1:4" ht="12">
      <c r="A2" s="84" t="s">
        <v>104</v>
      </c>
      <c r="B2" s="85" t="s">
        <v>463</v>
      </c>
      <c r="C2" s="83" t="s">
        <v>105</v>
      </c>
      <c r="D2" s="83" t="s">
        <v>373</v>
      </c>
    </row>
    <row r="3" spans="1:4" ht="12">
      <c r="A3" s="2" t="s">
        <v>464</v>
      </c>
      <c r="B3" s="2">
        <v>77</v>
      </c>
      <c r="C3" s="80" t="s">
        <v>106</v>
      </c>
      <c r="D3" s="86"/>
    </row>
    <row r="4" spans="1:4" ht="12">
      <c r="A4" s="2" t="s">
        <v>465</v>
      </c>
      <c r="B4" s="2">
        <v>68</v>
      </c>
      <c r="C4" s="80" t="s">
        <v>106</v>
      </c>
      <c r="D4" s="86"/>
    </row>
    <row r="5" spans="1:4" ht="12">
      <c r="A5" s="2" t="s">
        <v>466</v>
      </c>
      <c r="B5" s="2">
        <v>184</v>
      </c>
      <c r="C5" s="80" t="s">
        <v>106</v>
      </c>
      <c r="D5" s="86"/>
    </row>
    <row r="6" spans="1:4" ht="12">
      <c r="A6" s="2"/>
      <c r="B6" s="2"/>
      <c r="C6" s="80"/>
      <c r="D6" s="86"/>
    </row>
    <row r="7" spans="1:4" ht="12">
      <c r="A7" s="84" t="s">
        <v>104</v>
      </c>
      <c r="B7" s="85" t="s">
        <v>619</v>
      </c>
      <c r="C7" s="83" t="s">
        <v>105</v>
      </c>
      <c r="D7" s="83" t="s">
        <v>373</v>
      </c>
    </row>
    <row r="8" spans="1:4" ht="12">
      <c r="A8" s="2" t="s">
        <v>31</v>
      </c>
      <c r="B8" s="2">
        <v>67</v>
      </c>
      <c r="C8" s="80" t="s">
        <v>106</v>
      </c>
      <c r="D8" s="86">
        <v>0.7625</v>
      </c>
    </row>
    <row r="9" spans="1:4" ht="12">
      <c r="A9" s="2" t="s">
        <v>620</v>
      </c>
      <c r="B9" s="2">
        <v>64</v>
      </c>
      <c r="C9" s="80" t="s">
        <v>106</v>
      </c>
      <c r="D9" s="2"/>
    </row>
    <row r="10" spans="1:4" ht="12">
      <c r="A10" s="2" t="s">
        <v>621</v>
      </c>
      <c r="B10" s="2">
        <v>62</v>
      </c>
      <c r="C10" s="80" t="s">
        <v>106</v>
      </c>
      <c r="D10" s="2"/>
    </row>
    <row r="11" spans="1:4" ht="12">
      <c r="A11" s="2" t="s">
        <v>622</v>
      </c>
      <c r="B11" s="2">
        <v>72</v>
      </c>
      <c r="C11" s="80" t="s">
        <v>106</v>
      </c>
      <c r="D11" s="2"/>
    </row>
    <row r="12" spans="1:4" ht="12">
      <c r="A12" s="2" t="s">
        <v>598</v>
      </c>
      <c r="B12" s="2">
        <v>97</v>
      </c>
      <c r="C12" s="80" t="s">
        <v>106</v>
      </c>
      <c r="D12" s="2"/>
    </row>
    <row r="13" spans="1:4" ht="12">
      <c r="A13" s="2" t="s">
        <v>623</v>
      </c>
      <c r="B13" s="2">
        <v>64</v>
      </c>
      <c r="C13" s="80" t="s">
        <v>106</v>
      </c>
      <c r="D13" s="2"/>
    </row>
    <row r="14" spans="1:4" ht="12">
      <c r="A14" s="2" t="s">
        <v>624</v>
      </c>
      <c r="B14" s="2">
        <v>98</v>
      </c>
      <c r="C14" s="80" t="s">
        <v>106</v>
      </c>
      <c r="D14" s="2"/>
    </row>
    <row r="15" spans="1:4" ht="12">
      <c r="A15" s="2" t="s">
        <v>478</v>
      </c>
      <c r="B15" s="2">
        <v>86</v>
      </c>
      <c r="C15" s="80" t="s">
        <v>106</v>
      </c>
      <c r="D15" s="2"/>
    </row>
    <row r="16" spans="1:4" ht="12">
      <c r="A16" s="2"/>
      <c r="B16" s="2"/>
      <c r="C16" s="2"/>
      <c r="D16" s="2"/>
    </row>
    <row r="17" spans="1:4" ht="12">
      <c r="A17" s="84" t="s">
        <v>104</v>
      </c>
      <c r="B17" s="85" t="s">
        <v>479</v>
      </c>
      <c r="C17" s="83" t="s">
        <v>105</v>
      </c>
      <c r="D17" s="83" t="s">
        <v>373</v>
      </c>
    </row>
    <row r="18" spans="1:4" ht="12">
      <c r="A18" s="2" t="s">
        <v>480</v>
      </c>
      <c r="B18" s="2">
        <v>62</v>
      </c>
      <c r="C18" s="80" t="s">
        <v>106</v>
      </c>
      <c r="D18" s="86">
        <v>0.76</v>
      </c>
    </row>
    <row r="19" spans="1:4" ht="12">
      <c r="A19" s="2" t="s">
        <v>336</v>
      </c>
      <c r="B19" s="2">
        <v>80</v>
      </c>
      <c r="C19" s="80" t="s">
        <v>106</v>
      </c>
      <c r="D19" s="2"/>
    </row>
    <row r="20" spans="1:4" ht="12">
      <c r="A20" s="2" t="s">
        <v>483</v>
      </c>
      <c r="B20" s="2">
        <v>77</v>
      </c>
      <c r="C20" s="80" t="s">
        <v>106</v>
      </c>
      <c r="D20" s="2"/>
    </row>
    <row r="21" spans="1:4" ht="12">
      <c r="A21" s="2" t="s">
        <v>484</v>
      </c>
      <c r="B21" s="2">
        <v>81</v>
      </c>
      <c r="C21" s="80" t="s">
        <v>106</v>
      </c>
      <c r="D21" s="2"/>
    </row>
    <row r="22" spans="1:4" ht="12">
      <c r="A22" s="2" t="s">
        <v>485</v>
      </c>
      <c r="B22" s="2">
        <v>59</v>
      </c>
      <c r="C22" s="80" t="s">
        <v>106</v>
      </c>
      <c r="D22" s="2"/>
    </row>
    <row r="23" spans="1:4" ht="12">
      <c r="A23" s="2" t="s">
        <v>597</v>
      </c>
      <c r="B23" s="2">
        <v>73</v>
      </c>
      <c r="C23" s="80" t="s">
        <v>106</v>
      </c>
      <c r="D23" s="2"/>
    </row>
    <row r="24" spans="1:4" ht="12">
      <c r="A24" s="2" t="s">
        <v>486</v>
      </c>
      <c r="B24" s="2">
        <v>84</v>
      </c>
      <c r="C24" s="80" t="s">
        <v>106</v>
      </c>
      <c r="D24" s="2"/>
    </row>
    <row r="25" spans="1:4" ht="12">
      <c r="A25" s="2" t="s">
        <v>487</v>
      </c>
      <c r="B25" s="2">
        <v>93</v>
      </c>
      <c r="C25" s="80" t="s">
        <v>106</v>
      </c>
      <c r="D25" s="2"/>
    </row>
    <row r="26" spans="1:4" ht="12">
      <c r="A26" s="2"/>
      <c r="B26" s="2"/>
      <c r="C26" s="2"/>
      <c r="D26" s="2"/>
    </row>
    <row r="27" spans="1:4" ht="12">
      <c r="A27" s="84" t="s">
        <v>104</v>
      </c>
      <c r="B27" s="85" t="s">
        <v>488</v>
      </c>
      <c r="C27" s="83" t="s">
        <v>105</v>
      </c>
      <c r="D27" s="83" t="s">
        <v>373</v>
      </c>
    </row>
    <row r="28" spans="1:4" ht="12">
      <c r="A28" s="2" t="s">
        <v>489</v>
      </c>
      <c r="B28" s="2">
        <v>56</v>
      </c>
      <c r="C28" s="80" t="s">
        <v>106</v>
      </c>
      <c r="D28" s="86">
        <v>0.672</v>
      </c>
    </row>
    <row r="29" spans="1:4" ht="12">
      <c r="A29" s="2" t="s">
        <v>490</v>
      </c>
      <c r="B29" s="2">
        <v>57</v>
      </c>
      <c r="C29" s="80" t="s">
        <v>106</v>
      </c>
      <c r="D29" s="2"/>
    </row>
    <row r="30" spans="1:4" ht="12">
      <c r="A30" s="2" t="s">
        <v>76</v>
      </c>
      <c r="B30" s="2">
        <v>66</v>
      </c>
      <c r="C30" s="80" t="s">
        <v>106</v>
      </c>
      <c r="D30" s="2"/>
    </row>
    <row r="31" spans="1:4" ht="12">
      <c r="A31" s="2" t="s">
        <v>215</v>
      </c>
      <c r="B31" s="2">
        <v>66</v>
      </c>
      <c r="C31" s="80" t="s">
        <v>106</v>
      </c>
      <c r="D31" s="2"/>
    </row>
    <row r="32" spans="1:4" ht="12">
      <c r="A32" s="2" t="s">
        <v>491</v>
      </c>
      <c r="B32" s="2">
        <v>56</v>
      </c>
      <c r="C32" s="80" t="s">
        <v>106</v>
      </c>
      <c r="D32" s="2"/>
    </row>
    <row r="33" spans="1:4" ht="12">
      <c r="A33" s="2" t="s">
        <v>492</v>
      </c>
      <c r="B33" s="2">
        <v>60</v>
      </c>
      <c r="C33" s="80" t="s">
        <v>106</v>
      </c>
      <c r="D33" s="2"/>
    </row>
    <row r="34" spans="1:4" ht="12">
      <c r="A34" s="2" t="s">
        <v>493</v>
      </c>
      <c r="B34" s="2">
        <v>58</v>
      </c>
      <c r="C34" s="80" t="s">
        <v>106</v>
      </c>
      <c r="D34" s="2"/>
    </row>
    <row r="35" spans="1:4" ht="12">
      <c r="A35" s="2" t="s">
        <v>494</v>
      </c>
      <c r="B35" s="2">
        <v>96</v>
      </c>
      <c r="C35" s="80" t="s">
        <v>106</v>
      </c>
      <c r="D35" s="2"/>
    </row>
    <row r="36" spans="1:4" ht="12">
      <c r="A36" s="2" t="s">
        <v>216</v>
      </c>
      <c r="B36" s="2">
        <v>90</v>
      </c>
      <c r="C36" s="80" t="s">
        <v>106</v>
      </c>
      <c r="D36" s="2"/>
    </row>
    <row r="37" spans="1:4" ht="12">
      <c r="A37" s="2"/>
      <c r="B37" s="2"/>
      <c r="C37" s="2"/>
      <c r="D37" s="2"/>
    </row>
    <row r="38" spans="1:4" ht="12">
      <c r="A38" s="2"/>
      <c r="B38" s="2"/>
      <c r="C38" s="2"/>
      <c r="D38" s="2"/>
    </row>
    <row r="39" spans="1:4" ht="12">
      <c r="A39" s="84" t="s">
        <v>104</v>
      </c>
      <c r="B39" s="85" t="s">
        <v>640</v>
      </c>
      <c r="C39" s="83" t="s">
        <v>105</v>
      </c>
      <c r="D39" s="83" t="s">
        <v>373</v>
      </c>
    </row>
    <row r="40" spans="1:4" ht="12">
      <c r="A40" s="2" t="s">
        <v>641</v>
      </c>
      <c r="B40" s="2">
        <v>62</v>
      </c>
      <c r="C40" s="80" t="s">
        <v>106</v>
      </c>
      <c r="D40" s="86">
        <v>0.693</v>
      </c>
    </row>
    <row r="41" spans="1:4" ht="12">
      <c r="A41" s="2" t="s">
        <v>642</v>
      </c>
      <c r="B41" s="2">
        <v>64</v>
      </c>
      <c r="C41" s="80" t="s">
        <v>106</v>
      </c>
      <c r="D41" s="2"/>
    </row>
    <row r="42" spans="1:4" ht="12">
      <c r="A42" s="2" t="s">
        <v>643</v>
      </c>
      <c r="B42" s="2">
        <v>70</v>
      </c>
      <c r="C42" s="80" t="s">
        <v>106</v>
      </c>
      <c r="D42" s="2"/>
    </row>
    <row r="43" spans="1:4" ht="12">
      <c r="A43" s="2" t="s">
        <v>644</v>
      </c>
      <c r="B43" s="2">
        <v>55</v>
      </c>
      <c r="C43" s="80" t="s">
        <v>106</v>
      </c>
      <c r="D43" s="2"/>
    </row>
    <row r="44" spans="1:4" ht="12">
      <c r="A44" s="2" t="s">
        <v>75</v>
      </c>
      <c r="B44" s="2">
        <v>57</v>
      </c>
      <c r="C44" s="80" t="s">
        <v>106</v>
      </c>
      <c r="D44" s="2"/>
    </row>
    <row r="45" spans="1:4" ht="12">
      <c r="A45" s="2" t="s">
        <v>196</v>
      </c>
      <c r="B45" s="2">
        <v>49</v>
      </c>
      <c r="C45" s="81" t="s">
        <v>107</v>
      </c>
      <c r="D45" s="2"/>
    </row>
    <row r="46" spans="1:4" ht="12">
      <c r="A46" s="2" t="s">
        <v>645</v>
      </c>
      <c r="B46" s="2">
        <v>73</v>
      </c>
      <c r="C46" s="80" t="s">
        <v>106</v>
      </c>
      <c r="D46" s="2"/>
    </row>
    <row r="47" spans="1:4" ht="12">
      <c r="A47" s="2" t="s">
        <v>750</v>
      </c>
      <c r="B47" s="2">
        <v>100</v>
      </c>
      <c r="C47" s="80" t="s">
        <v>106</v>
      </c>
      <c r="D47" s="2"/>
    </row>
    <row r="48" spans="1:4" ht="12">
      <c r="A48" s="2" t="s">
        <v>751</v>
      </c>
      <c r="B48" s="2">
        <v>94</v>
      </c>
      <c r="C48" s="80" t="s">
        <v>106</v>
      </c>
      <c r="D48" s="2"/>
    </row>
    <row r="49" spans="1:4" ht="12">
      <c r="A49" s="2"/>
      <c r="B49" s="2"/>
      <c r="C49" s="2"/>
      <c r="D49" s="2"/>
    </row>
    <row r="50" spans="1:4" ht="12">
      <c r="A50" s="84" t="s">
        <v>104</v>
      </c>
      <c r="B50" s="85" t="s">
        <v>752</v>
      </c>
      <c r="C50" s="83" t="s">
        <v>105</v>
      </c>
      <c r="D50" s="83" t="s">
        <v>373</v>
      </c>
    </row>
    <row r="51" spans="1:4" ht="12">
      <c r="A51" s="2" t="s">
        <v>653</v>
      </c>
      <c r="B51" s="2">
        <v>69</v>
      </c>
      <c r="C51" s="80" t="s">
        <v>106</v>
      </c>
      <c r="D51" s="86">
        <v>0.6735</v>
      </c>
    </row>
    <row r="52" spans="1:4" ht="12">
      <c r="A52" s="2" t="s">
        <v>641</v>
      </c>
      <c r="B52" s="2">
        <v>31</v>
      </c>
      <c r="C52" s="81" t="s">
        <v>107</v>
      </c>
      <c r="D52" s="2"/>
    </row>
    <row r="53" spans="1:4" ht="12">
      <c r="A53" s="2" t="s">
        <v>654</v>
      </c>
      <c r="B53" s="2">
        <v>56</v>
      </c>
      <c r="C53" s="80" t="s">
        <v>106</v>
      </c>
      <c r="D53" s="2"/>
    </row>
    <row r="54" spans="1:4" ht="12">
      <c r="A54" s="2" t="s">
        <v>74</v>
      </c>
      <c r="B54" s="2">
        <v>56</v>
      </c>
      <c r="C54" s="80" t="s">
        <v>106</v>
      </c>
      <c r="D54" s="2"/>
    </row>
    <row r="55" spans="1:4" ht="12">
      <c r="A55" s="2" t="s">
        <v>655</v>
      </c>
      <c r="B55" s="2">
        <v>76</v>
      </c>
      <c r="C55" s="80" t="s">
        <v>106</v>
      </c>
      <c r="D55" s="2"/>
    </row>
    <row r="56" spans="1:4" ht="12">
      <c r="A56" s="2" t="s">
        <v>189</v>
      </c>
      <c r="B56" s="2">
        <v>72</v>
      </c>
      <c r="C56" s="80" t="s">
        <v>106</v>
      </c>
      <c r="D56" s="2"/>
    </row>
    <row r="57" spans="1:4" ht="12">
      <c r="A57" s="2" t="s">
        <v>656</v>
      </c>
      <c r="B57" s="2">
        <v>82</v>
      </c>
      <c r="C57" s="80" t="s">
        <v>106</v>
      </c>
      <c r="D57" s="2"/>
    </row>
    <row r="58" spans="1:4" ht="12">
      <c r="A58" s="2" t="s">
        <v>657</v>
      </c>
      <c r="B58" s="2">
        <v>97</v>
      </c>
      <c r="C58" s="80" t="s">
        <v>106</v>
      </c>
      <c r="D58" s="2"/>
    </row>
    <row r="59" spans="1:4" ht="12">
      <c r="A59" s="2"/>
      <c r="B59" s="2"/>
      <c r="C59" s="2"/>
      <c r="D59" s="2"/>
    </row>
    <row r="60" spans="1:4" ht="12">
      <c r="A60" s="77" t="s">
        <v>658</v>
      </c>
      <c r="B60" s="2"/>
      <c r="C60" s="2"/>
      <c r="D60" s="2"/>
    </row>
  </sheetData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14" sqref="B14"/>
    </sheetView>
  </sheetViews>
  <sheetFormatPr defaultColWidth="7.7109375" defaultRowHeight="12.75"/>
  <cols>
    <col min="1" max="1" width="36.421875" style="0" bestFit="1" customWidth="1"/>
    <col min="2" max="2" width="45.140625" style="0" bestFit="1" customWidth="1"/>
    <col min="3" max="3" width="18.28125" style="0" customWidth="1"/>
  </cols>
  <sheetData>
    <row r="1" spans="1:5" ht="18">
      <c r="A1" s="90" t="s">
        <v>564</v>
      </c>
      <c r="B1" s="90" t="s">
        <v>565</v>
      </c>
      <c r="C1" s="90" t="s">
        <v>529</v>
      </c>
      <c r="D1" s="90"/>
      <c r="E1" s="90"/>
    </row>
    <row r="2" spans="1:5" ht="36">
      <c r="A2" s="90" t="s">
        <v>692</v>
      </c>
      <c r="B2" s="90"/>
      <c r="C2" s="90"/>
      <c r="D2" s="90"/>
      <c r="E2" s="90"/>
    </row>
    <row r="3" spans="1:5" ht="18">
      <c r="A3" s="90" t="s">
        <v>558</v>
      </c>
      <c r="B3" s="90"/>
      <c r="C3" s="90"/>
      <c r="D3" s="90"/>
      <c r="E3" s="90"/>
    </row>
    <row r="4" spans="1:5" ht="18">
      <c r="A4" s="90" t="s">
        <v>559</v>
      </c>
      <c r="B4" s="90"/>
      <c r="C4" s="90"/>
      <c r="D4" s="90"/>
      <c r="E4" s="90"/>
    </row>
  </sheetData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9" sqref="B9"/>
    </sheetView>
  </sheetViews>
  <sheetFormatPr defaultColWidth="8.8515625" defaultRowHeight="12.75"/>
  <cols>
    <col min="1" max="1" width="36.421875" style="0" bestFit="1" customWidth="1"/>
    <col min="2" max="2" width="31.421875" style="0" bestFit="1" customWidth="1"/>
  </cols>
  <sheetData>
    <row r="1" spans="1:2" ht="36">
      <c r="A1" s="90" t="s">
        <v>566</v>
      </c>
      <c r="B1" s="90" t="s">
        <v>565</v>
      </c>
    </row>
    <row r="2" spans="1:2" ht="18">
      <c r="A2" s="90" t="s">
        <v>560</v>
      </c>
      <c r="B2" s="90" t="s">
        <v>529</v>
      </c>
    </row>
    <row r="3" spans="1:2" ht="18">
      <c r="A3" s="90" t="s">
        <v>405</v>
      </c>
      <c r="B3" s="90"/>
    </row>
    <row r="4" spans="1:2" ht="18">
      <c r="A4" s="90" t="s">
        <v>563</v>
      </c>
      <c r="B4" s="90"/>
    </row>
  </sheetData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0" sqref="G40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IV1"/>
    </sheetView>
  </sheetViews>
  <sheetFormatPr defaultColWidth="9.140625" defaultRowHeight="12.75"/>
  <cols>
    <col min="1" max="1" width="45.28125" style="96" customWidth="1"/>
    <col min="2" max="2" width="15.7109375" style="96" bestFit="1" customWidth="1"/>
    <col min="3" max="3" width="8.8515625" style="96" bestFit="1" customWidth="1"/>
    <col min="4" max="16384" width="9.140625" style="96" customWidth="1"/>
  </cols>
  <sheetData>
    <row r="1" spans="1:7" s="106" customFormat="1" ht="57.75" customHeight="1">
      <c r="A1" s="136" t="s">
        <v>64</v>
      </c>
      <c r="B1" s="136"/>
      <c r="C1" s="136"/>
      <c r="D1" s="118" t="s">
        <v>207</v>
      </c>
      <c r="E1" s="136" t="s">
        <v>725</v>
      </c>
      <c r="F1" s="136"/>
      <c r="G1" s="136"/>
    </row>
    <row r="2" spans="1:4" s="106" customFormat="1" ht="27.75">
      <c r="A2" s="38" t="s">
        <v>34</v>
      </c>
      <c r="B2" s="38"/>
      <c r="C2" s="39" t="s">
        <v>33</v>
      </c>
      <c r="D2" s="119">
        <v>0.66</v>
      </c>
    </row>
    <row r="3" spans="1:4" s="106" customFormat="1" ht="27.75">
      <c r="A3" s="38" t="s">
        <v>35</v>
      </c>
      <c r="B3" s="38"/>
      <c r="C3" s="39" t="s">
        <v>637</v>
      </c>
      <c r="D3" s="119">
        <v>0.69</v>
      </c>
    </row>
    <row r="4" spans="1:4" s="106" customFormat="1" ht="42">
      <c r="A4" s="38" t="s">
        <v>104</v>
      </c>
      <c r="B4" s="38" t="s">
        <v>159</v>
      </c>
      <c r="C4" s="39" t="s">
        <v>105</v>
      </c>
      <c r="D4" s="39" t="s">
        <v>373</v>
      </c>
    </row>
    <row r="5" spans="1:4" s="106" customFormat="1" ht="13.5">
      <c r="A5" s="20" t="s">
        <v>304</v>
      </c>
      <c r="B5" s="20">
        <v>24</v>
      </c>
      <c r="C5" s="12" t="s">
        <v>106</v>
      </c>
      <c r="D5" s="12"/>
    </row>
    <row r="6" spans="1:4" s="106" customFormat="1" ht="13.5">
      <c r="A6" s="20" t="s">
        <v>303</v>
      </c>
      <c r="B6" s="20">
        <v>51</v>
      </c>
      <c r="C6" s="12" t="s">
        <v>106</v>
      </c>
      <c r="D6" s="12"/>
    </row>
    <row r="7" spans="1:4" s="106" customFormat="1" ht="13.5">
      <c r="A7" s="20" t="s">
        <v>160</v>
      </c>
      <c r="B7" s="20">
        <v>71</v>
      </c>
      <c r="C7" s="12" t="s">
        <v>106</v>
      </c>
      <c r="D7" s="12"/>
    </row>
    <row r="8" spans="1:4" s="106" customFormat="1" ht="13.5">
      <c r="A8" s="20" t="s">
        <v>327</v>
      </c>
      <c r="B8" s="20">
        <v>41</v>
      </c>
      <c r="C8" s="12" t="s">
        <v>106</v>
      </c>
      <c r="D8" s="12"/>
    </row>
    <row r="9" spans="1:4" s="106" customFormat="1" ht="13.5">
      <c r="A9" s="20" t="s">
        <v>328</v>
      </c>
      <c r="B9" s="20">
        <v>96</v>
      </c>
      <c r="C9" s="12" t="s">
        <v>106</v>
      </c>
      <c r="D9" s="12"/>
    </row>
    <row r="10" spans="1:4" s="106" customFormat="1" ht="13.5">
      <c r="A10" s="20" t="s">
        <v>299</v>
      </c>
      <c r="B10" s="20">
        <v>55</v>
      </c>
      <c r="C10" s="12" t="s">
        <v>106</v>
      </c>
      <c r="D10" s="12"/>
    </row>
    <row r="11" spans="1:4" s="106" customFormat="1" ht="13.5">
      <c r="A11" s="20" t="s">
        <v>329</v>
      </c>
      <c r="B11" s="20">
        <v>46</v>
      </c>
      <c r="C11" s="12" t="s">
        <v>106</v>
      </c>
      <c r="D11" s="12"/>
    </row>
    <row r="12" spans="1:4" s="106" customFormat="1" ht="13.5">
      <c r="A12" s="20" t="s">
        <v>300</v>
      </c>
      <c r="B12" s="20">
        <v>59</v>
      </c>
      <c r="C12" s="12" t="s">
        <v>106</v>
      </c>
      <c r="D12" s="12"/>
    </row>
    <row r="13" spans="1:4" s="106" customFormat="1" ht="42">
      <c r="A13" s="38" t="s">
        <v>104</v>
      </c>
      <c r="B13" s="38" t="s">
        <v>280</v>
      </c>
      <c r="C13" s="39" t="s">
        <v>105</v>
      </c>
      <c r="D13" s="39" t="s">
        <v>373</v>
      </c>
    </row>
    <row r="14" spans="1:4" s="106" customFormat="1" ht="13.5">
      <c r="A14" s="20" t="s">
        <v>546</v>
      </c>
      <c r="B14" s="20">
        <v>66</v>
      </c>
      <c r="C14" s="12" t="s">
        <v>39</v>
      </c>
      <c r="D14" s="12"/>
    </row>
    <row r="15" spans="1:4" s="106" customFormat="1" ht="13.5">
      <c r="A15" s="20" t="s">
        <v>534</v>
      </c>
      <c r="B15" s="20">
        <v>42</v>
      </c>
      <c r="C15" s="12" t="s">
        <v>39</v>
      </c>
      <c r="D15" s="12"/>
    </row>
    <row r="16" spans="1:4" s="106" customFormat="1" ht="13.5">
      <c r="A16" s="20" t="s">
        <v>279</v>
      </c>
      <c r="B16" s="20">
        <v>62</v>
      </c>
      <c r="C16" s="12" t="s">
        <v>39</v>
      </c>
      <c r="D16" s="12"/>
    </row>
    <row r="17" spans="1:4" s="106" customFormat="1" ht="13.5">
      <c r="A17" s="20" t="s">
        <v>765</v>
      </c>
      <c r="B17" s="20">
        <v>100</v>
      </c>
      <c r="C17" s="12" t="s">
        <v>39</v>
      </c>
      <c r="D17" s="12"/>
    </row>
    <row r="18" spans="1:4" s="106" customFormat="1" ht="13.5">
      <c r="A18" s="20" t="s">
        <v>766</v>
      </c>
      <c r="B18" s="20">
        <v>58</v>
      </c>
      <c r="C18" s="12" t="s">
        <v>39</v>
      </c>
      <c r="D18" s="12"/>
    </row>
    <row r="19" spans="1:4" s="106" customFormat="1" ht="13.5">
      <c r="A19" s="20" t="s">
        <v>550</v>
      </c>
      <c r="B19" s="20">
        <v>57</v>
      </c>
      <c r="C19" s="12" t="s">
        <v>39</v>
      </c>
      <c r="D19" s="12"/>
    </row>
    <row r="20" spans="1:4" s="106" customFormat="1" ht="13.5">
      <c r="A20" s="34"/>
      <c r="B20" s="34"/>
      <c r="C20" s="11"/>
      <c r="D20" s="11"/>
    </row>
    <row r="21" spans="1:4" s="106" customFormat="1" ht="42">
      <c r="A21" s="38" t="s">
        <v>104</v>
      </c>
      <c r="B21" s="38" t="s">
        <v>431</v>
      </c>
      <c r="C21" s="39" t="s">
        <v>105</v>
      </c>
      <c r="D21" s="39" t="s">
        <v>373</v>
      </c>
    </row>
    <row r="22" spans="1:4" ht="13.5">
      <c r="A22" s="32" t="s">
        <v>276</v>
      </c>
      <c r="B22" s="32">
        <v>63</v>
      </c>
      <c r="C22" s="12" t="s">
        <v>39</v>
      </c>
      <c r="D22" s="33"/>
    </row>
    <row r="23" spans="1:4" ht="13.5">
      <c r="A23" s="32" t="s">
        <v>277</v>
      </c>
      <c r="B23" s="32">
        <v>40</v>
      </c>
      <c r="C23" s="12" t="s">
        <v>39</v>
      </c>
      <c r="D23" s="33"/>
    </row>
    <row r="24" spans="1:4" ht="13.5">
      <c r="A24" s="32" t="s">
        <v>46</v>
      </c>
      <c r="B24" s="32">
        <v>40</v>
      </c>
      <c r="C24" s="12" t="s">
        <v>39</v>
      </c>
      <c r="D24" s="33"/>
    </row>
    <row r="25" spans="1:4" ht="13.5">
      <c r="A25" s="32" t="s">
        <v>278</v>
      </c>
      <c r="B25" s="32">
        <v>87</v>
      </c>
      <c r="C25" s="12" t="s">
        <v>39</v>
      </c>
      <c r="D25" s="33"/>
    </row>
    <row r="26" spans="1:4" ht="13.5">
      <c r="A26" s="32" t="s">
        <v>279</v>
      </c>
      <c r="B26" s="32">
        <v>21</v>
      </c>
      <c r="C26" s="12" t="s">
        <v>260</v>
      </c>
      <c r="D26" s="33"/>
    </row>
    <row r="27" spans="1:4" ht="13.5">
      <c r="A27" s="32" t="s">
        <v>94</v>
      </c>
      <c r="B27" s="32">
        <v>40</v>
      </c>
      <c r="C27" s="12" t="s">
        <v>39</v>
      </c>
      <c r="D27" s="33"/>
    </row>
    <row r="28" spans="1:4" ht="13.5">
      <c r="A28" s="32"/>
      <c r="B28" s="32"/>
      <c r="C28" s="12"/>
      <c r="D28" s="33"/>
    </row>
    <row r="29" spans="1:4" s="106" customFormat="1" ht="42">
      <c r="A29" s="38" t="s">
        <v>104</v>
      </c>
      <c r="B29" s="38" t="s">
        <v>275</v>
      </c>
      <c r="C29" s="39" t="s">
        <v>105</v>
      </c>
      <c r="D29" s="39" t="s">
        <v>373</v>
      </c>
    </row>
    <row r="30" spans="1:4" ht="13.5">
      <c r="A30" s="32" t="s">
        <v>259</v>
      </c>
      <c r="B30" s="32">
        <v>47</v>
      </c>
      <c r="C30" s="12" t="s">
        <v>106</v>
      </c>
      <c r="D30" s="35">
        <v>0.55</v>
      </c>
    </row>
    <row r="31" spans="1:4" ht="13.5">
      <c r="A31" s="32" t="s">
        <v>283</v>
      </c>
      <c r="B31" s="32">
        <v>60</v>
      </c>
      <c r="C31" s="12" t="s">
        <v>106</v>
      </c>
      <c r="D31" s="32"/>
    </row>
    <row r="32" spans="1:4" ht="13.5">
      <c r="A32" s="32" t="s">
        <v>277</v>
      </c>
      <c r="B32" s="32">
        <v>14</v>
      </c>
      <c r="C32" s="12" t="s">
        <v>107</v>
      </c>
      <c r="D32" s="32"/>
    </row>
    <row r="33" spans="1:4" ht="13.5">
      <c r="A33" s="32" t="s">
        <v>449</v>
      </c>
      <c r="B33" s="32">
        <v>100</v>
      </c>
      <c r="C33" s="12" t="s">
        <v>106</v>
      </c>
      <c r="D33" s="32"/>
    </row>
    <row r="34" spans="1:4" ht="13.5">
      <c r="A34" s="32" t="s">
        <v>448</v>
      </c>
      <c r="B34" s="32">
        <v>55</v>
      </c>
      <c r="C34" s="12" t="s">
        <v>106</v>
      </c>
      <c r="D34" s="32"/>
    </row>
  </sheetData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L10" sqref="L10"/>
    </sheetView>
  </sheetViews>
  <sheetFormatPr defaultColWidth="9.140625" defaultRowHeight="12.75"/>
  <cols>
    <col min="1" max="1" width="33.7109375" style="2" bestFit="1" customWidth="1"/>
    <col min="2" max="2" width="24.140625" style="2" customWidth="1"/>
    <col min="3" max="3" width="10.8515625" style="2" bestFit="1" customWidth="1"/>
    <col min="4" max="4" width="9.140625" style="2" customWidth="1"/>
    <col min="5" max="5" width="14.28125" style="2" bestFit="1" customWidth="1"/>
    <col min="6" max="16384" width="9.140625" style="2" customWidth="1"/>
  </cols>
  <sheetData>
    <row r="1" spans="1:5" s="4" customFormat="1" ht="67.5" customHeight="1">
      <c r="A1" s="133" t="s">
        <v>783</v>
      </c>
      <c r="B1" s="134"/>
      <c r="C1" s="135"/>
      <c r="D1" s="29"/>
      <c r="E1" s="36">
        <v>31605105026</v>
      </c>
    </row>
    <row r="2" spans="1:5" s="4" customFormat="1" ht="13.5">
      <c r="A2" s="30" t="s">
        <v>164</v>
      </c>
      <c r="B2" s="30" t="s">
        <v>713</v>
      </c>
      <c r="C2" s="31" t="s">
        <v>33</v>
      </c>
      <c r="D2" s="127" t="s">
        <v>742</v>
      </c>
      <c r="E2" s="127"/>
    </row>
    <row r="3" spans="1:5" s="4" customFormat="1" ht="13.5">
      <c r="A3" s="32" t="s">
        <v>777</v>
      </c>
      <c r="B3" s="32">
        <v>55</v>
      </c>
      <c r="C3" s="32" t="s">
        <v>637</v>
      </c>
      <c r="D3" s="33">
        <v>0.73</v>
      </c>
      <c r="E3" s="11"/>
    </row>
    <row r="4" spans="1:5" s="4" customFormat="1" ht="13.5">
      <c r="A4" s="32" t="s">
        <v>778</v>
      </c>
      <c r="B4" s="32">
        <v>62</v>
      </c>
      <c r="C4" s="32" t="s">
        <v>637</v>
      </c>
      <c r="D4" s="11"/>
      <c r="E4" s="11"/>
    </row>
    <row r="5" spans="1:5" s="4" customFormat="1" ht="13.5">
      <c r="A5" s="32" t="s">
        <v>779</v>
      </c>
      <c r="B5" s="32">
        <v>56</v>
      </c>
      <c r="C5" s="32" t="s">
        <v>637</v>
      </c>
      <c r="D5" s="11"/>
      <c r="E5" s="11"/>
    </row>
    <row r="6" spans="1:5" s="4" customFormat="1" ht="13.5">
      <c r="A6" s="32" t="s">
        <v>780</v>
      </c>
      <c r="B6" s="32">
        <v>74</v>
      </c>
      <c r="C6" s="32" t="s">
        <v>637</v>
      </c>
      <c r="D6" s="11"/>
      <c r="E6" s="11"/>
    </row>
    <row r="7" spans="1:5" s="4" customFormat="1" ht="13.5">
      <c r="A7" s="32" t="s">
        <v>781</v>
      </c>
      <c r="B7" s="32">
        <v>81</v>
      </c>
      <c r="C7" s="32" t="s">
        <v>637</v>
      </c>
      <c r="D7" s="11"/>
      <c r="E7" s="11"/>
    </row>
    <row r="8" spans="1:5" s="4" customFormat="1" ht="13.5">
      <c r="A8" s="32" t="s">
        <v>782</v>
      </c>
      <c r="B8" s="32">
        <v>62</v>
      </c>
      <c r="C8" s="32" t="s">
        <v>637</v>
      </c>
      <c r="D8" s="11"/>
      <c r="E8" s="11"/>
    </row>
    <row r="9" spans="1:5" s="4" customFormat="1" ht="13.5">
      <c r="A9" s="32" t="s">
        <v>784</v>
      </c>
      <c r="B9" s="32">
        <v>95</v>
      </c>
      <c r="C9" s="32" t="s">
        <v>637</v>
      </c>
      <c r="D9" s="11"/>
      <c r="E9" s="11"/>
    </row>
    <row r="10" spans="1:5" s="4" customFormat="1" ht="13.5">
      <c r="A10" s="32" t="s">
        <v>741</v>
      </c>
      <c r="B10" s="32">
        <v>97</v>
      </c>
      <c r="C10" s="32" t="s">
        <v>637</v>
      </c>
      <c r="D10" s="11"/>
      <c r="E10" s="11"/>
    </row>
    <row r="11" spans="1:5" s="4" customFormat="1" ht="13.5">
      <c r="A11" s="30" t="s">
        <v>104</v>
      </c>
      <c r="B11" s="30" t="s">
        <v>696</v>
      </c>
      <c r="C11" s="31" t="s">
        <v>105</v>
      </c>
      <c r="D11" s="31" t="s">
        <v>373</v>
      </c>
      <c r="E11" s="31"/>
    </row>
    <row r="12" spans="1:5" s="4" customFormat="1" ht="13.5">
      <c r="A12" s="32" t="s">
        <v>162</v>
      </c>
      <c r="B12" s="32">
        <v>84</v>
      </c>
      <c r="C12" s="32" t="s">
        <v>39</v>
      </c>
      <c r="D12" s="11"/>
      <c r="E12" s="11"/>
    </row>
    <row r="13" spans="1:5" s="4" customFormat="1" ht="13.5">
      <c r="A13" s="32" t="s">
        <v>761</v>
      </c>
      <c r="B13" s="32">
        <v>55</v>
      </c>
      <c r="C13" s="32" t="s">
        <v>39</v>
      </c>
      <c r="D13" s="11"/>
      <c r="E13" s="11"/>
    </row>
    <row r="14" spans="1:5" s="4" customFormat="1" ht="13.5">
      <c r="A14" s="32" t="s">
        <v>762</v>
      </c>
      <c r="B14" s="32">
        <v>74</v>
      </c>
      <c r="C14" s="32" t="s">
        <v>39</v>
      </c>
      <c r="D14" s="11"/>
      <c r="E14" s="11"/>
    </row>
    <row r="15" spans="1:5" s="4" customFormat="1" ht="13.5">
      <c r="A15" s="32" t="s">
        <v>763</v>
      </c>
      <c r="B15" s="32">
        <v>80</v>
      </c>
      <c r="C15" s="32" t="s">
        <v>39</v>
      </c>
      <c r="D15" s="11"/>
      <c r="E15" s="11"/>
    </row>
    <row r="16" spans="1:5" s="4" customFormat="1" ht="13.5">
      <c r="A16" s="32" t="s">
        <v>576</v>
      </c>
      <c r="B16" s="32">
        <v>56</v>
      </c>
      <c r="C16" s="32" t="s">
        <v>39</v>
      </c>
      <c r="D16" s="11"/>
      <c r="E16" s="11"/>
    </row>
    <row r="17" spans="1:5" s="4" customFormat="1" ht="13.5">
      <c r="A17" s="32" t="s">
        <v>203</v>
      </c>
      <c r="B17" s="32">
        <v>96</v>
      </c>
      <c r="C17" s="32" t="s">
        <v>39</v>
      </c>
      <c r="D17" s="11"/>
      <c r="E17" s="11"/>
    </row>
    <row r="18" spans="1:5" s="4" customFormat="1" ht="13.5">
      <c r="A18" s="32" t="s">
        <v>577</v>
      </c>
      <c r="B18" s="32">
        <v>64</v>
      </c>
      <c r="C18" s="32" t="s">
        <v>39</v>
      </c>
      <c r="D18" s="11"/>
      <c r="E18" s="11"/>
    </row>
    <row r="19" spans="1:5" s="4" customFormat="1" ht="13.5">
      <c r="A19" s="32" t="s">
        <v>578</v>
      </c>
      <c r="B19" s="32">
        <v>60</v>
      </c>
      <c r="C19" s="32" t="s">
        <v>39</v>
      </c>
      <c r="D19" s="11"/>
      <c r="E19" s="11"/>
    </row>
    <row r="20" spans="1:5" s="4" customFormat="1" ht="13.5">
      <c r="A20" s="32" t="s">
        <v>204</v>
      </c>
      <c r="B20" s="32">
        <v>97</v>
      </c>
      <c r="C20" s="32" t="s">
        <v>39</v>
      </c>
      <c r="D20" s="11"/>
      <c r="E20" s="11"/>
    </row>
    <row r="21" spans="1:5" s="4" customFormat="1" ht="13.5">
      <c r="A21" s="32" t="s">
        <v>205</v>
      </c>
      <c r="B21" s="32">
        <v>68</v>
      </c>
      <c r="C21" s="32" t="s">
        <v>39</v>
      </c>
      <c r="D21" s="11"/>
      <c r="E21" s="11"/>
    </row>
    <row r="22" spans="1:5" s="4" customFormat="1" ht="13.5">
      <c r="A22" s="32" t="s">
        <v>161</v>
      </c>
      <c r="B22" s="32">
        <v>82</v>
      </c>
      <c r="C22" s="32" t="s">
        <v>39</v>
      </c>
      <c r="D22" s="11"/>
      <c r="E22" s="11"/>
    </row>
    <row r="23" spans="1:5" s="4" customFormat="1" ht="13.5">
      <c r="A23" s="30" t="s">
        <v>104</v>
      </c>
      <c r="B23" s="30" t="s">
        <v>157</v>
      </c>
      <c r="C23" s="31" t="s">
        <v>105</v>
      </c>
      <c r="D23" s="31" t="s">
        <v>373</v>
      </c>
      <c r="E23" s="31"/>
    </row>
    <row r="24" spans="1:5" s="4" customFormat="1" ht="13.5">
      <c r="A24" s="32" t="s">
        <v>170</v>
      </c>
      <c r="B24" s="32">
        <v>58</v>
      </c>
      <c r="C24" s="32" t="s">
        <v>39</v>
      </c>
      <c r="D24" s="11"/>
      <c r="E24" s="11"/>
    </row>
    <row r="25" spans="1:5" s="4" customFormat="1" ht="13.5">
      <c r="A25" s="32" t="s">
        <v>334</v>
      </c>
      <c r="B25" s="32">
        <v>41</v>
      </c>
      <c r="C25" s="32" t="s">
        <v>260</v>
      </c>
      <c r="D25" s="11"/>
      <c r="E25" s="11"/>
    </row>
    <row r="26" spans="1:5" s="4" customFormat="1" ht="13.5">
      <c r="A26" s="32" t="s">
        <v>23</v>
      </c>
      <c r="B26" s="32">
        <v>88</v>
      </c>
      <c r="C26" s="32" t="s">
        <v>39</v>
      </c>
      <c r="D26" s="11"/>
      <c r="E26" s="11"/>
    </row>
    <row r="27" spans="1:5" s="4" customFormat="1" ht="13.5">
      <c r="A27" s="32" t="s">
        <v>93</v>
      </c>
      <c r="B27" s="32">
        <v>59</v>
      </c>
      <c r="C27" s="32" t="s">
        <v>39</v>
      </c>
      <c r="D27" s="11"/>
      <c r="E27" s="11"/>
    </row>
    <row r="28" spans="1:5" s="4" customFormat="1" ht="13.5">
      <c r="A28" s="32" t="s">
        <v>630</v>
      </c>
      <c r="B28" s="32">
        <v>55</v>
      </c>
      <c r="C28" s="32" t="s">
        <v>39</v>
      </c>
      <c r="D28" s="11"/>
      <c r="E28" s="11"/>
    </row>
    <row r="29" spans="1:5" s="4" customFormat="1" ht="13.5">
      <c r="A29" s="32" t="s">
        <v>631</v>
      </c>
      <c r="B29" s="32">
        <v>72</v>
      </c>
      <c r="C29" s="32" t="s">
        <v>39</v>
      </c>
      <c r="D29" s="11"/>
      <c r="E29" s="11"/>
    </row>
    <row r="30" spans="1:5" s="4" customFormat="1" ht="13.5">
      <c r="A30" s="32" t="s">
        <v>633</v>
      </c>
      <c r="B30" s="32">
        <v>84</v>
      </c>
      <c r="C30" s="32" t="s">
        <v>39</v>
      </c>
      <c r="D30" s="11"/>
      <c r="E30" s="11"/>
    </row>
    <row r="31" spans="1:5" s="4" customFormat="1" ht="13.5">
      <c r="A31" s="32" t="s">
        <v>632</v>
      </c>
      <c r="B31" s="32">
        <v>64</v>
      </c>
      <c r="C31" s="32" t="s">
        <v>39</v>
      </c>
      <c r="D31" s="11"/>
      <c r="E31" s="11"/>
    </row>
    <row r="32" spans="1:5" s="4" customFormat="1" ht="13.5">
      <c r="A32" s="32" t="s">
        <v>634</v>
      </c>
      <c r="B32" s="32">
        <v>90</v>
      </c>
      <c r="C32" s="32" t="s">
        <v>39</v>
      </c>
      <c r="D32" s="11"/>
      <c r="E32" s="11"/>
    </row>
    <row r="33" spans="1:5" s="4" customFormat="1" ht="13.5">
      <c r="A33" s="32" t="s">
        <v>259</v>
      </c>
      <c r="B33" s="32">
        <v>66</v>
      </c>
      <c r="C33" s="32" t="s">
        <v>39</v>
      </c>
      <c r="D33" s="11"/>
      <c r="E33" s="11"/>
    </row>
    <row r="34" spans="1:5" s="4" customFormat="1" ht="13.5">
      <c r="A34" s="32" t="s">
        <v>703</v>
      </c>
      <c r="B34" s="32">
        <v>61</v>
      </c>
      <c r="C34" s="32" t="s">
        <v>39</v>
      </c>
      <c r="D34" s="11"/>
      <c r="E34" s="11"/>
    </row>
    <row r="35" spans="1:5" s="4" customFormat="1" ht="13.5">
      <c r="A35" s="32"/>
      <c r="B35" s="32"/>
      <c r="C35" s="32"/>
      <c r="D35" s="11"/>
      <c r="E35" s="11"/>
    </row>
    <row r="36" spans="1:5" s="4" customFormat="1" ht="13.5">
      <c r="A36" s="30" t="s">
        <v>104</v>
      </c>
      <c r="B36" s="30" t="s">
        <v>111</v>
      </c>
      <c r="C36" s="31" t="s">
        <v>105</v>
      </c>
      <c r="D36" s="31" t="s">
        <v>373</v>
      </c>
      <c r="E36" s="31"/>
    </row>
    <row r="37" spans="1:5" s="4" customFormat="1" ht="13.5">
      <c r="A37" s="32" t="s">
        <v>305</v>
      </c>
      <c r="B37" s="32">
        <v>54</v>
      </c>
      <c r="C37" s="32" t="s">
        <v>39</v>
      </c>
      <c r="D37" s="11"/>
      <c r="E37" s="11"/>
    </row>
    <row r="38" spans="1:5" s="4" customFormat="1" ht="13.5">
      <c r="A38" s="32" t="s">
        <v>259</v>
      </c>
      <c r="B38" s="32" t="s">
        <v>422</v>
      </c>
      <c r="C38" s="32" t="s">
        <v>422</v>
      </c>
      <c r="D38" s="11"/>
      <c r="E38" s="11"/>
    </row>
    <row r="39" spans="1:5" s="4" customFormat="1" ht="13.5">
      <c r="A39" s="32" t="s">
        <v>262</v>
      </c>
      <c r="B39" s="32">
        <v>94</v>
      </c>
      <c r="C39" s="32" t="s">
        <v>39</v>
      </c>
      <c r="D39" s="11"/>
      <c r="E39" s="11"/>
    </row>
    <row r="40" spans="1:5" s="5" customFormat="1" ht="13.5">
      <c r="A40" s="32" t="s">
        <v>22</v>
      </c>
      <c r="B40" s="32">
        <v>94</v>
      </c>
      <c r="C40" s="32" t="s">
        <v>39</v>
      </c>
      <c r="D40" s="33"/>
      <c r="E40" s="12"/>
    </row>
    <row r="41" spans="1:5" ht="13.5">
      <c r="A41" s="32" t="s">
        <v>263</v>
      </c>
      <c r="B41" s="32">
        <v>66</v>
      </c>
      <c r="C41" s="32" t="s">
        <v>39</v>
      </c>
      <c r="D41" s="33"/>
      <c r="E41" s="32"/>
    </row>
    <row r="42" spans="1:5" ht="13.5">
      <c r="A42" s="32" t="s">
        <v>264</v>
      </c>
      <c r="B42" s="32">
        <v>59</v>
      </c>
      <c r="C42" s="32" t="s">
        <v>39</v>
      </c>
      <c r="D42" s="33"/>
      <c r="E42" s="32"/>
    </row>
    <row r="43" spans="1:5" ht="13.5">
      <c r="A43" s="32" t="s">
        <v>265</v>
      </c>
      <c r="B43" s="32">
        <v>59</v>
      </c>
      <c r="C43" s="32" t="s">
        <v>39</v>
      </c>
      <c r="D43" s="33"/>
      <c r="E43" s="32"/>
    </row>
    <row r="44" spans="1:5" ht="13.5">
      <c r="A44" s="32" t="s">
        <v>429</v>
      </c>
      <c r="B44" s="32">
        <v>70</v>
      </c>
      <c r="C44" s="32" t="s">
        <v>39</v>
      </c>
      <c r="D44" s="33"/>
      <c r="E44" s="32"/>
    </row>
    <row r="45" spans="1:5" ht="13.5">
      <c r="A45" s="32" t="s">
        <v>430</v>
      </c>
      <c r="B45" s="32">
        <v>63</v>
      </c>
      <c r="C45" s="32" t="s">
        <v>39</v>
      </c>
      <c r="D45" s="33"/>
      <c r="E45" s="32"/>
    </row>
    <row r="46" spans="1:5" ht="13.5">
      <c r="A46" s="32" t="s">
        <v>362</v>
      </c>
      <c r="B46" s="32">
        <v>48</v>
      </c>
      <c r="C46" s="32" t="s">
        <v>39</v>
      </c>
      <c r="D46" s="33"/>
      <c r="E46" s="32"/>
    </row>
    <row r="47" spans="1:5" s="4" customFormat="1" ht="13.5">
      <c r="A47" s="32" t="s">
        <v>93</v>
      </c>
      <c r="B47" s="32">
        <v>32</v>
      </c>
      <c r="C47" s="32" t="s">
        <v>260</v>
      </c>
      <c r="D47" s="11"/>
      <c r="E47" s="11"/>
    </row>
    <row r="48" spans="1:5" s="4" customFormat="1" ht="13.5">
      <c r="A48" s="34"/>
      <c r="B48" s="34"/>
      <c r="C48" s="11"/>
      <c r="D48" s="11"/>
      <c r="E48" s="11"/>
    </row>
    <row r="49" spans="1:5" s="4" customFormat="1" ht="13.5">
      <c r="A49" s="30" t="s">
        <v>104</v>
      </c>
      <c r="B49" s="30" t="s">
        <v>44</v>
      </c>
      <c r="C49" s="31" t="s">
        <v>105</v>
      </c>
      <c r="D49" s="31" t="s">
        <v>373</v>
      </c>
      <c r="E49" s="31"/>
    </row>
    <row r="50" spans="1:5" ht="13.5">
      <c r="A50" s="32" t="s">
        <v>259</v>
      </c>
      <c r="B50" s="32">
        <v>23</v>
      </c>
      <c r="C50" s="32" t="s">
        <v>260</v>
      </c>
      <c r="D50" s="33"/>
      <c r="E50" s="32"/>
    </row>
    <row r="51" spans="1:5" ht="13.5">
      <c r="A51" s="32" t="s">
        <v>261</v>
      </c>
      <c r="B51" s="32">
        <v>54</v>
      </c>
      <c r="C51" s="32" t="s">
        <v>39</v>
      </c>
      <c r="D51" s="33"/>
      <c r="E51" s="32"/>
    </row>
    <row r="52" spans="1:5" ht="13.5">
      <c r="A52" s="32" t="s">
        <v>92</v>
      </c>
      <c r="B52" s="32">
        <v>76</v>
      </c>
      <c r="C52" s="32" t="s">
        <v>39</v>
      </c>
      <c r="D52" s="33"/>
      <c r="E52" s="32"/>
    </row>
    <row r="53" spans="1:5" ht="13.5">
      <c r="A53" s="32" t="s">
        <v>93</v>
      </c>
      <c r="B53" s="32">
        <v>37</v>
      </c>
      <c r="C53" s="32" t="s">
        <v>260</v>
      </c>
      <c r="D53" s="33"/>
      <c r="E53" s="32"/>
    </row>
    <row r="54" spans="1:5" ht="13.5">
      <c r="A54" s="32" t="s">
        <v>154</v>
      </c>
      <c r="B54" s="32">
        <v>51</v>
      </c>
      <c r="C54" s="32" t="s">
        <v>39</v>
      </c>
      <c r="D54" s="33"/>
      <c r="E54" s="32"/>
    </row>
    <row r="55" spans="1:5" ht="13.5">
      <c r="A55" s="32" t="s">
        <v>46</v>
      </c>
      <c r="B55" s="32">
        <v>77</v>
      </c>
      <c r="C55" s="32" t="s">
        <v>39</v>
      </c>
      <c r="D55" s="33"/>
      <c r="E55" s="32"/>
    </row>
    <row r="56" spans="1:5" ht="13.5">
      <c r="A56" s="32" t="s">
        <v>94</v>
      </c>
      <c r="B56" s="32">
        <v>51</v>
      </c>
      <c r="C56" s="32" t="s">
        <v>39</v>
      </c>
      <c r="D56" s="33"/>
      <c r="E56" s="32"/>
    </row>
    <row r="57" spans="1:5" ht="13.5">
      <c r="A57" s="32" t="s">
        <v>48</v>
      </c>
      <c r="B57" s="32">
        <v>75</v>
      </c>
      <c r="C57" s="32" t="s">
        <v>39</v>
      </c>
      <c r="D57" s="33"/>
      <c r="E57" s="32"/>
    </row>
    <row r="58" spans="1:5" ht="13.5">
      <c r="A58" s="32" t="s">
        <v>110</v>
      </c>
      <c r="B58" s="32">
        <v>74</v>
      </c>
      <c r="C58" s="32" t="s">
        <v>39</v>
      </c>
      <c r="D58" s="33"/>
      <c r="E58" s="32"/>
    </row>
    <row r="59" spans="1:5" ht="13.5">
      <c r="A59" s="32" t="s">
        <v>50</v>
      </c>
      <c r="B59" s="32">
        <v>94</v>
      </c>
      <c r="C59" s="32" t="s">
        <v>39</v>
      </c>
      <c r="D59" s="33"/>
      <c r="E59" s="32"/>
    </row>
    <row r="60" spans="1:5" s="4" customFormat="1" ht="13.5">
      <c r="A60" s="30" t="s">
        <v>104</v>
      </c>
      <c r="B60" s="30" t="s">
        <v>200</v>
      </c>
      <c r="C60" s="31" t="s">
        <v>105</v>
      </c>
      <c r="D60" s="31" t="s">
        <v>373</v>
      </c>
      <c r="E60" s="31"/>
    </row>
    <row r="61" spans="1:5" ht="13.5">
      <c r="A61" s="32" t="s">
        <v>65</v>
      </c>
      <c r="B61" s="32">
        <v>58</v>
      </c>
      <c r="C61" s="32" t="s">
        <v>106</v>
      </c>
      <c r="D61" s="35">
        <v>0.65</v>
      </c>
      <c r="E61" s="32"/>
    </row>
    <row r="62" spans="1:5" ht="13.5">
      <c r="A62" s="32" t="s">
        <v>66</v>
      </c>
      <c r="B62" s="32">
        <v>65</v>
      </c>
      <c r="C62" s="32" t="s">
        <v>106</v>
      </c>
      <c r="D62" s="32"/>
      <c r="E62" s="32"/>
    </row>
    <row r="63" spans="1:5" ht="13.5">
      <c r="A63" s="32" t="s">
        <v>67</v>
      </c>
      <c r="B63" s="32">
        <v>66</v>
      </c>
      <c r="C63" s="32" t="s">
        <v>106</v>
      </c>
      <c r="D63" s="32"/>
      <c r="E63" s="32"/>
    </row>
    <row r="64" spans="1:5" ht="13.5">
      <c r="A64" s="32" t="s">
        <v>37</v>
      </c>
      <c r="B64" s="32">
        <v>53</v>
      </c>
      <c r="C64" s="32" t="s">
        <v>106</v>
      </c>
      <c r="D64" s="32"/>
      <c r="E64" s="32"/>
    </row>
    <row r="65" spans="1:5" ht="13.5">
      <c r="A65" s="32" t="s">
        <v>188</v>
      </c>
      <c r="B65" s="32">
        <v>94</v>
      </c>
      <c r="C65" s="32" t="s">
        <v>106</v>
      </c>
      <c r="D65" s="32"/>
      <c r="E65" s="32"/>
    </row>
    <row r="66" spans="1:5" ht="13.5">
      <c r="A66" s="32" t="s">
        <v>360</v>
      </c>
      <c r="B66" s="32">
        <v>87</v>
      </c>
      <c r="C66" s="32" t="s">
        <v>106</v>
      </c>
      <c r="D66" s="32"/>
      <c r="E66" s="32"/>
    </row>
    <row r="67" spans="1:5" ht="13.5">
      <c r="A67" s="32" t="s">
        <v>186</v>
      </c>
      <c r="B67" s="32">
        <v>61</v>
      </c>
      <c r="C67" s="32" t="s">
        <v>106</v>
      </c>
      <c r="D67" s="32"/>
      <c r="E67" s="32"/>
    </row>
    <row r="68" spans="1:5" ht="13.5">
      <c r="A68" s="32" t="s">
        <v>187</v>
      </c>
      <c r="B68" s="32">
        <v>32</v>
      </c>
      <c r="C68" s="32" t="s">
        <v>107</v>
      </c>
      <c r="D68" s="32"/>
      <c r="E68" s="32"/>
    </row>
    <row r="69" spans="1:5" ht="13.5">
      <c r="A69" s="32" t="s">
        <v>358</v>
      </c>
      <c r="B69" s="32">
        <v>60</v>
      </c>
      <c r="C69" s="32" t="s">
        <v>106</v>
      </c>
      <c r="D69" s="32"/>
      <c r="E69" s="32"/>
    </row>
    <row r="70" spans="1:5" ht="13.5">
      <c r="A70" s="32" t="s">
        <v>359</v>
      </c>
      <c r="B70" s="32">
        <v>74</v>
      </c>
      <c r="C70" s="32" t="s">
        <v>106</v>
      </c>
      <c r="D70" s="32"/>
      <c r="E70" s="32"/>
    </row>
  </sheetData>
  <mergeCells count="1">
    <mergeCell ref="A1:C1"/>
  </mergeCells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" sqref="F3"/>
    </sheetView>
  </sheetViews>
  <sheetFormatPr defaultColWidth="18.140625" defaultRowHeight="12.75"/>
  <cols>
    <col min="1" max="1" width="40.7109375" style="17" customWidth="1"/>
    <col min="2" max="2" width="20.421875" style="17" bestFit="1" customWidth="1"/>
    <col min="3" max="16384" width="18.140625" style="17" customWidth="1"/>
  </cols>
  <sheetData>
    <row r="1" spans="1:7" s="106" customFormat="1" ht="57.75" customHeight="1">
      <c r="A1" s="136" t="s">
        <v>717</v>
      </c>
      <c r="B1" s="136" t="s">
        <v>122</v>
      </c>
      <c r="C1" s="136" t="s">
        <v>266</v>
      </c>
      <c r="D1" s="118" t="s">
        <v>208</v>
      </c>
      <c r="E1" s="136" t="s">
        <v>788</v>
      </c>
      <c r="F1" s="136"/>
      <c r="G1" s="136"/>
    </row>
    <row r="2" spans="1:4" s="40" customFormat="1" ht="15.75">
      <c r="A2" s="41" t="s">
        <v>104</v>
      </c>
      <c r="B2" s="42" t="s">
        <v>713</v>
      </c>
      <c r="C2" s="37" t="s">
        <v>105</v>
      </c>
      <c r="D2" s="37" t="s">
        <v>373</v>
      </c>
    </row>
    <row r="3" spans="1:4" ht="15.75">
      <c r="A3" s="32" t="s">
        <v>714</v>
      </c>
      <c r="B3" s="110">
        <v>0.63</v>
      </c>
      <c r="C3" s="32"/>
      <c r="D3" s="32"/>
    </row>
    <row r="4" spans="1:4" s="40" customFormat="1" ht="15.75">
      <c r="A4" s="41" t="s">
        <v>104</v>
      </c>
      <c r="B4" s="42" t="s">
        <v>696</v>
      </c>
      <c r="C4" s="37" t="s">
        <v>105</v>
      </c>
      <c r="D4" s="37" t="s">
        <v>373</v>
      </c>
    </row>
    <row r="5" spans="1:4" s="40" customFormat="1" ht="15.75">
      <c r="A5" s="32" t="s">
        <v>714</v>
      </c>
      <c r="B5" s="110">
        <v>0.47</v>
      </c>
      <c r="C5" s="32"/>
      <c r="D5" s="32"/>
    </row>
    <row r="6" spans="1:4" ht="15.75">
      <c r="A6" s="32" t="s">
        <v>704</v>
      </c>
      <c r="B6" s="32">
        <v>43</v>
      </c>
      <c r="C6" s="32" t="s">
        <v>39</v>
      </c>
      <c r="D6" s="32"/>
    </row>
    <row r="7" spans="1:4" ht="15.75">
      <c r="A7" s="32" t="s">
        <v>302</v>
      </c>
      <c r="B7" s="32">
        <v>42</v>
      </c>
      <c r="C7" s="32" t="s">
        <v>39</v>
      </c>
      <c r="D7" s="32"/>
    </row>
    <row r="8" spans="1:4" ht="15.75">
      <c r="A8" s="32" t="s">
        <v>705</v>
      </c>
      <c r="B8" s="32">
        <v>64</v>
      </c>
      <c r="C8" s="32" t="s">
        <v>39</v>
      </c>
      <c r="D8" s="32"/>
    </row>
    <row r="9" spans="1:4" ht="15.75">
      <c r="A9" s="32" t="s">
        <v>706</v>
      </c>
      <c r="B9" s="32">
        <v>56</v>
      </c>
      <c r="C9" s="32" t="s">
        <v>39</v>
      </c>
      <c r="D9" s="32"/>
    </row>
    <row r="10" spans="1:4" ht="15.75">
      <c r="A10" s="32" t="s">
        <v>707</v>
      </c>
      <c r="B10" s="32">
        <v>27</v>
      </c>
      <c r="C10" s="32" t="s">
        <v>260</v>
      </c>
      <c r="D10" s="32"/>
    </row>
    <row r="11" spans="1:4" ht="15.75">
      <c r="A11" s="32" t="s">
        <v>708</v>
      </c>
      <c r="B11" s="32">
        <v>60</v>
      </c>
      <c r="C11" s="32" t="s">
        <v>39</v>
      </c>
      <c r="D11" s="32"/>
    </row>
    <row r="12" spans="1:4" ht="15.75">
      <c r="A12" s="32" t="s">
        <v>453</v>
      </c>
      <c r="B12" s="32">
        <v>42</v>
      </c>
      <c r="C12" s="32" t="s">
        <v>39</v>
      </c>
      <c r="D12" s="32"/>
    </row>
    <row r="13" spans="1:4" ht="15.75">
      <c r="A13" s="32" t="s">
        <v>156</v>
      </c>
      <c r="B13" s="32">
        <v>40</v>
      </c>
      <c r="C13" s="32" t="s">
        <v>39</v>
      </c>
      <c r="D13" s="32"/>
    </row>
    <row r="14" spans="1:4" s="40" customFormat="1" ht="15.75">
      <c r="A14" s="41" t="s">
        <v>104</v>
      </c>
      <c r="B14" s="42" t="s">
        <v>157</v>
      </c>
      <c r="C14" s="37" t="s">
        <v>105</v>
      </c>
      <c r="D14" s="37" t="s">
        <v>373</v>
      </c>
    </row>
    <row r="15" spans="1:4" ht="15.75">
      <c r="A15" s="32" t="s">
        <v>354</v>
      </c>
      <c r="B15" s="32">
        <v>12</v>
      </c>
      <c r="C15" s="32" t="s">
        <v>260</v>
      </c>
      <c r="D15" s="32"/>
    </row>
    <row r="16" spans="1:4" ht="15.75">
      <c r="A16" s="32" t="s">
        <v>427</v>
      </c>
      <c r="B16" s="32">
        <v>56</v>
      </c>
      <c r="C16" s="32" t="s">
        <v>39</v>
      </c>
      <c r="D16" s="32"/>
    </row>
    <row r="17" spans="1:4" ht="15.75">
      <c r="A17" s="32" t="s">
        <v>255</v>
      </c>
      <c r="B17" s="32">
        <v>27</v>
      </c>
      <c r="C17" s="32" t="s">
        <v>260</v>
      </c>
      <c r="D17" s="32"/>
    </row>
    <row r="18" spans="1:4" ht="15.75">
      <c r="A18" s="32" t="s">
        <v>256</v>
      </c>
      <c r="B18" s="32">
        <v>46</v>
      </c>
      <c r="C18" s="32" t="s">
        <v>39</v>
      </c>
      <c r="D18" s="32"/>
    </row>
    <row r="19" spans="1:4" ht="15.75">
      <c r="A19" s="32" t="s">
        <v>504</v>
      </c>
      <c r="B19" s="32">
        <v>49</v>
      </c>
      <c r="C19" s="32" t="s">
        <v>39</v>
      </c>
      <c r="D19" s="32"/>
    </row>
    <row r="20" spans="1:4" ht="15.75">
      <c r="A20" s="32" t="s">
        <v>767</v>
      </c>
      <c r="B20" s="32">
        <v>23</v>
      </c>
      <c r="C20" s="32" t="s">
        <v>260</v>
      </c>
      <c r="D20" s="32"/>
    </row>
    <row r="21" spans="1:4" ht="15.75">
      <c r="A21" s="32" t="s">
        <v>397</v>
      </c>
      <c r="B21" s="32">
        <v>44</v>
      </c>
      <c r="C21" s="32" t="s">
        <v>39</v>
      </c>
      <c r="D21" s="32" t="s">
        <v>625</v>
      </c>
    </row>
    <row r="22" spans="1:4" ht="15.75">
      <c r="A22" s="32" t="s">
        <v>768</v>
      </c>
      <c r="B22" s="32">
        <v>21</v>
      </c>
      <c r="C22" s="32" t="s">
        <v>39</v>
      </c>
      <c r="D22" s="32" t="s">
        <v>769</v>
      </c>
    </row>
    <row r="23" spans="1:4" s="40" customFormat="1" ht="15.75">
      <c r="A23" s="41" t="s">
        <v>104</v>
      </c>
      <c r="B23" s="42" t="s">
        <v>114</v>
      </c>
      <c r="C23" s="37" t="s">
        <v>105</v>
      </c>
      <c r="D23" s="37" t="s">
        <v>373</v>
      </c>
    </row>
    <row r="24" spans="1:4" ht="15.75">
      <c r="A24" s="32" t="s">
        <v>183</v>
      </c>
      <c r="B24" s="32">
        <v>47</v>
      </c>
      <c r="C24" s="32" t="s">
        <v>39</v>
      </c>
      <c r="D24" s="32"/>
    </row>
    <row r="25" spans="1:4" ht="15.75">
      <c r="A25" s="32" t="s">
        <v>217</v>
      </c>
      <c r="B25" s="32">
        <v>57</v>
      </c>
      <c r="C25" s="32" t="s">
        <v>39</v>
      </c>
      <c r="D25" s="32"/>
    </row>
    <row r="26" spans="1:4" ht="15.75">
      <c r="A26" s="32" t="s">
        <v>184</v>
      </c>
      <c r="B26" s="32">
        <v>57</v>
      </c>
      <c r="C26" s="32" t="s">
        <v>39</v>
      </c>
      <c r="D26" s="32"/>
    </row>
    <row r="27" spans="1:4" ht="15.75">
      <c r="A27" s="32" t="s">
        <v>352</v>
      </c>
      <c r="B27" s="32">
        <v>45</v>
      </c>
      <c r="C27" s="32" t="s">
        <v>39</v>
      </c>
      <c r="D27" s="32"/>
    </row>
    <row r="28" spans="1:4" ht="15.75">
      <c r="A28" s="32" t="s">
        <v>353</v>
      </c>
      <c r="B28" s="32">
        <v>59</v>
      </c>
      <c r="C28" s="32" t="s">
        <v>39</v>
      </c>
      <c r="D28" s="32"/>
    </row>
    <row r="29" spans="1:4" ht="15.75">
      <c r="A29" s="32" t="s">
        <v>354</v>
      </c>
      <c r="B29" s="32">
        <v>30</v>
      </c>
      <c r="C29" s="32" t="s">
        <v>260</v>
      </c>
      <c r="D29" s="32"/>
    </row>
    <row r="30" spans="1:4" ht="15.75">
      <c r="A30" s="32" t="s">
        <v>355</v>
      </c>
      <c r="B30" s="32">
        <v>41</v>
      </c>
      <c r="C30" s="32" t="s">
        <v>39</v>
      </c>
      <c r="D30" s="32"/>
    </row>
    <row r="31" spans="1:4" s="40" customFormat="1" ht="15.75">
      <c r="A31" s="41" t="s">
        <v>104</v>
      </c>
      <c r="B31" s="42" t="s">
        <v>103</v>
      </c>
      <c r="C31" s="37" t="s">
        <v>105</v>
      </c>
      <c r="D31" s="37" t="s">
        <v>373</v>
      </c>
    </row>
    <row r="32" spans="1:4" ht="15.75">
      <c r="A32" s="32" t="s">
        <v>452</v>
      </c>
      <c r="B32" s="32">
        <v>53</v>
      </c>
      <c r="C32" s="32" t="s">
        <v>39</v>
      </c>
      <c r="D32" s="32"/>
    </row>
    <row r="33" spans="1:4" ht="15.75">
      <c r="A33" s="32" t="s">
        <v>108</v>
      </c>
      <c r="B33" s="32">
        <v>60</v>
      </c>
      <c r="C33" s="32" t="s">
        <v>39</v>
      </c>
      <c r="D33" s="32"/>
    </row>
    <row r="34" spans="1:4" ht="15.75">
      <c r="A34" s="32" t="s">
        <v>46</v>
      </c>
      <c r="B34" s="32">
        <v>44</v>
      </c>
      <c r="C34" s="32" t="s">
        <v>39</v>
      </c>
      <c r="D34" s="32"/>
    </row>
    <row r="35" spans="1:4" ht="15.75">
      <c r="A35" s="32" t="s">
        <v>450</v>
      </c>
      <c r="B35" s="32">
        <v>13</v>
      </c>
      <c r="C35" s="32" t="s">
        <v>260</v>
      </c>
      <c r="D35" s="32"/>
    </row>
    <row r="36" spans="1:4" ht="15.75">
      <c r="A36" s="32" t="s">
        <v>267</v>
      </c>
      <c r="B36" s="32">
        <v>58</v>
      </c>
      <c r="C36" s="32" t="s">
        <v>39</v>
      </c>
      <c r="D36" s="32"/>
    </row>
    <row r="37" spans="1:4" ht="15.75">
      <c r="A37" s="32" t="s">
        <v>451</v>
      </c>
      <c r="B37" s="32">
        <v>30</v>
      </c>
      <c r="C37" s="32" t="s">
        <v>260</v>
      </c>
      <c r="D37" s="32"/>
    </row>
    <row r="38" spans="1:4" s="40" customFormat="1" ht="15.75">
      <c r="A38" s="41" t="s">
        <v>104</v>
      </c>
      <c r="B38" s="42" t="s">
        <v>361</v>
      </c>
      <c r="C38" s="37" t="s">
        <v>105</v>
      </c>
      <c r="D38" s="37" t="s">
        <v>373</v>
      </c>
    </row>
    <row r="39" spans="1:4" ht="15.75">
      <c r="A39" s="32" t="s">
        <v>108</v>
      </c>
      <c r="B39" s="32">
        <v>50</v>
      </c>
      <c r="C39" s="11" t="s">
        <v>106</v>
      </c>
      <c r="D39" s="33">
        <v>0.46</v>
      </c>
    </row>
    <row r="40" spans="1:4" ht="15.75">
      <c r="A40" s="32" t="s">
        <v>109</v>
      </c>
      <c r="B40" s="32">
        <v>40</v>
      </c>
      <c r="C40" s="11" t="s">
        <v>106</v>
      </c>
      <c r="D40" s="12"/>
    </row>
    <row r="41" spans="1:4" ht="15.75">
      <c r="A41" s="32" t="s">
        <v>123</v>
      </c>
      <c r="B41" s="32">
        <v>51</v>
      </c>
      <c r="C41" s="11" t="s">
        <v>106</v>
      </c>
      <c r="D41" s="12"/>
    </row>
    <row r="42" spans="1:4" ht="15.75">
      <c r="A42" s="32" t="s">
        <v>124</v>
      </c>
      <c r="B42" s="32">
        <v>54</v>
      </c>
      <c r="C42" s="11" t="s">
        <v>106</v>
      </c>
      <c r="D42" s="12"/>
    </row>
    <row r="43" spans="1:4" ht="15.75">
      <c r="A43" s="32" t="s">
        <v>127</v>
      </c>
      <c r="B43" s="32">
        <v>35</v>
      </c>
      <c r="C43" s="11" t="s">
        <v>107</v>
      </c>
      <c r="D43" s="12"/>
    </row>
  </sheetData>
  <mergeCells count="2">
    <mergeCell ref="A1:C1"/>
    <mergeCell ref="E1:G1"/>
  </mergeCells>
  <printOptions/>
  <pageMargins left="0.75" right="0.75" top="1" bottom="1" header="0.5" footer="0.5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6" sqref="A6"/>
    </sheetView>
  </sheetViews>
  <sheetFormatPr defaultColWidth="8.8515625" defaultRowHeight="12.75"/>
  <cols>
    <col min="1" max="1" width="26.140625" style="0" bestFit="1" customWidth="1"/>
    <col min="4" max="4" width="31.140625" style="0" customWidth="1"/>
    <col min="5" max="5" width="15.00390625" style="0" bestFit="1" customWidth="1"/>
  </cols>
  <sheetData>
    <row r="1" spans="1:6" ht="72">
      <c r="A1" s="90" t="s">
        <v>689</v>
      </c>
      <c r="B1" s="91" t="s">
        <v>687</v>
      </c>
      <c r="C1" s="91"/>
      <c r="D1" s="91"/>
      <c r="E1" s="91" t="s">
        <v>529</v>
      </c>
      <c r="F1" s="92"/>
    </row>
    <row r="2" spans="1:6" ht="18">
      <c r="A2" s="91" t="s">
        <v>688</v>
      </c>
      <c r="B2" s="91"/>
      <c r="C2" s="91"/>
      <c r="D2" s="91"/>
      <c r="E2" s="91"/>
      <c r="F2" s="92"/>
    </row>
    <row r="3" spans="1:6" ht="18">
      <c r="A3" s="91" t="s">
        <v>690</v>
      </c>
      <c r="B3" s="91"/>
      <c r="C3" s="91"/>
      <c r="D3" s="91"/>
      <c r="E3" s="91"/>
      <c r="F3" s="92"/>
    </row>
    <row r="4" spans="1:6" ht="18">
      <c r="A4" s="91" t="s">
        <v>691</v>
      </c>
      <c r="B4" s="91"/>
      <c r="C4" s="91"/>
      <c r="D4" s="91"/>
      <c r="E4" s="91"/>
      <c r="F4" s="92"/>
    </row>
  </sheetData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30" sqref="B30"/>
    </sheetView>
  </sheetViews>
  <sheetFormatPr defaultColWidth="8.8515625" defaultRowHeight="12.75"/>
  <cols>
    <col min="1" max="1" width="37.421875" style="0" customWidth="1"/>
    <col min="2" max="2" width="28.421875" style="0" customWidth="1"/>
    <col min="3" max="3" width="16.7109375" style="0" customWidth="1"/>
    <col min="4" max="4" width="14.8515625" style="0" customWidth="1"/>
  </cols>
  <sheetData>
    <row r="1" spans="1:4" ht="24">
      <c r="A1" s="79" t="s">
        <v>737</v>
      </c>
      <c r="B1" s="78" t="s">
        <v>526</v>
      </c>
      <c r="C1" s="78" t="s">
        <v>527</v>
      </c>
      <c r="D1" s="79" t="s">
        <v>529</v>
      </c>
    </row>
    <row r="2" spans="1:4" ht="12">
      <c r="A2" s="70" t="s">
        <v>104</v>
      </c>
      <c r="B2" s="71">
        <v>38626</v>
      </c>
      <c r="C2" s="72" t="s">
        <v>105</v>
      </c>
      <c r="D2" s="72" t="s">
        <v>373</v>
      </c>
    </row>
    <row r="3" spans="1:4" ht="12">
      <c r="A3" s="2" t="s">
        <v>738</v>
      </c>
      <c r="B3" s="2">
        <v>94</v>
      </c>
      <c r="C3" s="80" t="s">
        <v>106</v>
      </c>
      <c r="D3" s="75">
        <v>0.85</v>
      </c>
    </row>
    <row r="4" spans="1:4" ht="12">
      <c r="A4" s="2" t="s">
        <v>739</v>
      </c>
      <c r="B4" s="2">
        <v>55</v>
      </c>
      <c r="C4" s="80" t="s">
        <v>106</v>
      </c>
      <c r="D4" s="2"/>
    </row>
    <row r="5" spans="1:4" ht="12">
      <c r="A5" s="2" t="s">
        <v>457</v>
      </c>
      <c r="B5" s="2">
        <v>84</v>
      </c>
      <c r="C5" s="80" t="s">
        <v>106</v>
      </c>
      <c r="D5" s="2"/>
    </row>
    <row r="6" spans="1:4" ht="12">
      <c r="A6" s="2" t="s">
        <v>672</v>
      </c>
      <c r="B6" s="2">
        <v>95</v>
      </c>
      <c r="C6" s="80" t="s">
        <v>106</v>
      </c>
      <c r="D6" s="2"/>
    </row>
    <row r="7" spans="1:4" ht="12">
      <c r="A7" s="2" t="s">
        <v>384</v>
      </c>
      <c r="B7" s="2">
        <v>96</v>
      </c>
      <c r="C7" s="80" t="s">
        <v>106</v>
      </c>
      <c r="D7" s="2"/>
    </row>
    <row r="8" spans="1:4" ht="12">
      <c r="A8" s="2" t="s">
        <v>458</v>
      </c>
      <c r="B8" s="2">
        <v>97</v>
      </c>
      <c r="C8" s="80" t="s">
        <v>106</v>
      </c>
      <c r="D8" s="2"/>
    </row>
    <row r="9" spans="1:4" ht="12">
      <c r="A9" s="2"/>
      <c r="B9" s="2"/>
      <c r="C9" s="2"/>
      <c r="D9" s="2"/>
    </row>
    <row r="10" spans="1:4" ht="12">
      <c r="A10" s="70" t="s">
        <v>104</v>
      </c>
      <c r="B10" s="71">
        <v>38443</v>
      </c>
      <c r="C10" s="72" t="s">
        <v>105</v>
      </c>
      <c r="D10" s="72" t="s">
        <v>373</v>
      </c>
    </row>
    <row r="11" spans="1:4" ht="12">
      <c r="A11" s="2" t="s">
        <v>387</v>
      </c>
      <c r="B11" s="2">
        <v>50</v>
      </c>
      <c r="C11" s="80" t="s">
        <v>106</v>
      </c>
      <c r="D11" s="75">
        <v>0.76</v>
      </c>
    </row>
    <row r="12" spans="1:4" ht="12">
      <c r="A12" s="2" t="s">
        <v>388</v>
      </c>
      <c r="B12" s="2">
        <v>85</v>
      </c>
      <c r="C12" s="80" t="s">
        <v>106</v>
      </c>
      <c r="D12" s="2"/>
    </row>
    <row r="13" spans="1:4" ht="12">
      <c r="A13" s="2" t="s">
        <v>389</v>
      </c>
      <c r="B13" s="2">
        <v>47</v>
      </c>
      <c r="C13" s="80" t="s">
        <v>106</v>
      </c>
      <c r="D13" s="2"/>
    </row>
    <row r="14" spans="1:4" ht="12">
      <c r="A14" s="2" t="s">
        <v>390</v>
      </c>
      <c r="B14" s="2">
        <v>97</v>
      </c>
      <c r="C14" s="80" t="s">
        <v>106</v>
      </c>
      <c r="D14" s="2"/>
    </row>
    <row r="15" spans="1:4" ht="12">
      <c r="A15" s="2" t="s">
        <v>391</v>
      </c>
      <c r="B15" s="2">
        <v>82</v>
      </c>
      <c r="C15" s="80" t="s">
        <v>106</v>
      </c>
      <c r="D15" s="2"/>
    </row>
    <row r="16" spans="1:4" ht="12">
      <c r="A16" s="2" t="s">
        <v>392</v>
      </c>
      <c r="B16" s="2">
        <v>92</v>
      </c>
      <c r="C16" s="80" t="s">
        <v>106</v>
      </c>
      <c r="D16" s="2"/>
    </row>
    <row r="17" spans="1:4" ht="12">
      <c r="A17" s="2"/>
      <c r="B17" s="2"/>
      <c r="C17" s="2"/>
      <c r="D17" s="2"/>
    </row>
    <row r="18" spans="1:4" ht="12">
      <c r="A18" s="70" t="s">
        <v>104</v>
      </c>
      <c r="B18" s="71">
        <v>38261</v>
      </c>
      <c r="C18" s="72" t="s">
        <v>105</v>
      </c>
      <c r="D18" s="72" t="s">
        <v>373</v>
      </c>
    </row>
    <row r="19" spans="1:4" ht="12">
      <c r="A19" s="2" t="s">
        <v>393</v>
      </c>
      <c r="B19" s="2">
        <v>51</v>
      </c>
      <c r="C19" s="80" t="s">
        <v>106</v>
      </c>
      <c r="D19" s="75">
        <v>0.74</v>
      </c>
    </row>
    <row r="20" spans="1:4" ht="12">
      <c r="A20" s="2" t="s">
        <v>394</v>
      </c>
      <c r="B20" s="2">
        <v>92</v>
      </c>
      <c r="C20" s="80" t="s">
        <v>106</v>
      </c>
      <c r="D20" s="2"/>
    </row>
    <row r="21" spans="1:4" ht="12">
      <c r="A21" s="2" t="s">
        <v>395</v>
      </c>
      <c r="B21" s="2">
        <v>77</v>
      </c>
      <c r="C21" s="80" t="s">
        <v>106</v>
      </c>
      <c r="D21" s="2"/>
    </row>
    <row r="22" spans="1:4" ht="12">
      <c r="A22" s="2" t="s">
        <v>396</v>
      </c>
      <c r="B22" s="2">
        <v>52</v>
      </c>
      <c r="C22" s="80" t="s">
        <v>106</v>
      </c>
      <c r="D22" s="2"/>
    </row>
    <row r="23" spans="1:4" ht="12">
      <c r="A23" s="2" t="s">
        <v>555</v>
      </c>
      <c r="B23" s="2">
        <v>85</v>
      </c>
      <c r="C23" s="80" t="s">
        <v>106</v>
      </c>
      <c r="D23" s="2"/>
    </row>
    <row r="24" spans="1:4" ht="12">
      <c r="A24" s="2" t="s">
        <v>459</v>
      </c>
      <c r="B24" s="2">
        <v>85</v>
      </c>
      <c r="C24" s="80" t="s">
        <v>106</v>
      </c>
      <c r="D24" s="2"/>
    </row>
    <row r="25" spans="1:4" ht="12">
      <c r="A25" s="2"/>
      <c r="B25" s="2"/>
      <c r="C25" s="2"/>
      <c r="D25" s="2"/>
    </row>
    <row r="26" spans="1:4" ht="12">
      <c r="A26" s="77" t="s">
        <v>460</v>
      </c>
      <c r="B26" s="2"/>
      <c r="C26" s="2"/>
      <c r="D26" s="2"/>
    </row>
  </sheetData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43" sqref="F43"/>
    </sheetView>
  </sheetViews>
  <sheetFormatPr defaultColWidth="8.8515625" defaultRowHeight="12.75"/>
  <cols>
    <col min="1" max="1" width="32.28125" style="0" customWidth="1"/>
    <col min="2" max="2" width="13.8515625" style="0" customWidth="1"/>
    <col min="3" max="3" width="17.421875" style="0" customWidth="1"/>
    <col min="4" max="4" width="16.8515625" style="0" customWidth="1"/>
  </cols>
  <sheetData>
    <row r="1" spans="1:4" ht="24">
      <c r="A1" s="78" t="s">
        <v>423</v>
      </c>
      <c r="B1" s="79" t="s">
        <v>718</v>
      </c>
      <c r="C1" s="78" t="s">
        <v>266</v>
      </c>
      <c r="D1" s="78" t="s">
        <v>529</v>
      </c>
    </row>
    <row r="2" spans="1:4" ht="12">
      <c r="A2" s="70" t="s">
        <v>719</v>
      </c>
      <c r="B2" s="71">
        <v>38443</v>
      </c>
      <c r="C2" s="72" t="s">
        <v>105</v>
      </c>
      <c r="D2" s="72" t="s">
        <v>373</v>
      </c>
    </row>
    <row r="3" spans="1:4" ht="12">
      <c r="A3" s="2" t="s">
        <v>720</v>
      </c>
      <c r="B3" s="2">
        <v>42</v>
      </c>
      <c r="C3" s="80" t="s">
        <v>106</v>
      </c>
      <c r="D3" s="75">
        <v>0.48</v>
      </c>
    </row>
    <row r="4" spans="1:4" ht="12">
      <c r="A4" s="2" t="s">
        <v>217</v>
      </c>
      <c r="B4" s="2">
        <v>41</v>
      </c>
      <c r="C4" s="80" t="s">
        <v>106</v>
      </c>
      <c r="D4" s="2"/>
    </row>
    <row r="5" spans="1:4" ht="12">
      <c r="A5" s="2" t="s">
        <v>721</v>
      </c>
      <c r="B5" s="2">
        <v>44</v>
      </c>
      <c r="C5" s="80" t="s">
        <v>106</v>
      </c>
      <c r="D5" s="2"/>
    </row>
    <row r="6" spans="1:4" ht="12">
      <c r="A6" s="2" t="s">
        <v>722</v>
      </c>
      <c r="B6" s="2">
        <v>46</v>
      </c>
      <c r="C6" s="80" t="s">
        <v>106</v>
      </c>
      <c r="D6" s="75"/>
    </row>
    <row r="7" spans="1:4" ht="12">
      <c r="A7" s="2" t="s">
        <v>723</v>
      </c>
      <c r="B7" s="2">
        <v>44</v>
      </c>
      <c r="C7" s="80" t="s">
        <v>106</v>
      </c>
      <c r="D7" s="2"/>
    </row>
    <row r="8" spans="1:4" ht="12">
      <c r="A8" s="2" t="s">
        <v>724</v>
      </c>
      <c r="B8" s="2">
        <v>67</v>
      </c>
      <c r="C8" s="80" t="s">
        <v>106</v>
      </c>
      <c r="D8" s="2"/>
    </row>
    <row r="9" spans="1:4" ht="12">
      <c r="A9" s="1"/>
      <c r="B9" s="2"/>
      <c r="C9" s="77"/>
      <c r="D9" s="2"/>
    </row>
    <row r="10" spans="1:4" ht="12">
      <c r="A10" s="70" t="s">
        <v>104</v>
      </c>
      <c r="B10" s="71">
        <v>38292</v>
      </c>
      <c r="C10" s="72" t="s">
        <v>105</v>
      </c>
      <c r="D10" s="72"/>
    </row>
    <row r="11" spans="1:4" ht="12">
      <c r="A11" s="2" t="s">
        <v>584</v>
      </c>
      <c r="B11" s="2">
        <v>28</v>
      </c>
      <c r="C11" s="80" t="s">
        <v>107</v>
      </c>
      <c r="D11" s="75"/>
    </row>
    <row r="12" spans="1:4" ht="12">
      <c r="A12" s="2" t="s">
        <v>585</v>
      </c>
      <c r="B12" s="2">
        <v>12</v>
      </c>
      <c r="C12" s="80" t="s">
        <v>107</v>
      </c>
      <c r="D12" s="75"/>
    </row>
    <row r="13" spans="1:4" ht="12">
      <c r="A13" s="2" t="s">
        <v>586</v>
      </c>
      <c r="B13" s="2" t="s">
        <v>80</v>
      </c>
      <c r="C13" s="80" t="s">
        <v>80</v>
      </c>
      <c r="D13" s="75"/>
    </row>
    <row r="14" spans="1:4" ht="12">
      <c r="A14" s="2" t="s">
        <v>587</v>
      </c>
      <c r="B14" s="2" t="s">
        <v>80</v>
      </c>
      <c r="C14" s="80" t="s">
        <v>80</v>
      </c>
      <c r="D14" s="75"/>
    </row>
    <row r="15" spans="1:4" ht="12">
      <c r="A15" s="2" t="s">
        <v>588</v>
      </c>
      <c r="B15" s="2">
        <v>27</v>
      </c>
      <c r="C15" s="80" t="s">
        <v>107</v>
      </c>
      <c r="D15" s="75"/>
    </row>
    <row r="16" spans="1:4" ht="12">
      <c r="A16" s="2" t="s">
        <v>589</v>
      </c>
      <c r="B16" s="2">
        <v>40</v>
      </c>
      <c r="C16" s="80" t="s">
        <v>106</v>
      </c>
      <c r="D16" s="75"/>
    </row>
    <row r="17" spans="1:4" ht="12">
      <c r="A17" s="2" t="s">
        <v>590</v>
      </c>
      <c r="B17" s="2">
        <v>29</v>
      </c>
      <c r="C17" s="80" t="s">
        <v>107</v>
      </c>
      <c r="D17" s="75"/>
    </row>
    <row r="18" spans="1:4" ht="12">
      <c r="A18" s="2" t="s">
        <v>591</v>
      </c>
      <c r="B18" s="2">
        <v>61</v>
      </c>
      <c r="C18" s="80" t="s">
        <v>106</v>
      </c>
      <c r="D18" s="75"/>
    </row>
    <row r="19" spans="1:4" ht="12">
      <c r="A19" s="2" t="s">
        <v>592</v>
      </c>
      <c r="B19" s="2">
        <v>40</v>
      </c>
      <c r="C19" s="80" t="s">
        <v>106</v>
      </c>
      <c r="D19" s="75"/>
    </row>
    <row r="20" spans="1:4" ht="12">
      <c r="A20" s="1"/>
      <c r="B20" s="2"/>
      <c r="C20" s="80"/>
      <c r="D20" s="2"/>
    </row>
    <row r="21" spans="1:4" ht="12">
      <c r="A21" s="1"/>
      <c r="B21" s="2"/>
      <c r="C21" s="80"/>
      <c r="D21" s="2"/>
    </row>
    <row r="22" spans="1:4" ht="12">
      <c r="A22" s="70" t="s">
        <v>104</v>
      </c>
      <c r="B22" s="71">
        <v>38078</v>
      </c>
      <c r="C22" s="72" t="s">
        <v>105</v>
      </c>
      <c r="D22" s="72"/>
    </row>
    <row r="23" spans="1:4" ht="12">
      <c r="A23" s="2" t="s">
        <v>593</v>
      </c>
      <c r="B23" s="2">
        <v>58</v>
      </c>
      <c r="C23" s="80" t="s">
        <v>106</v>
      </c>
      <c r="D23" s="75"/>
    </row>
    <row r="24" spans="1:4" ht="12">
      <c r="A24" s="2" t="s">
        <v>594</v>
      </c>
      <c r="B24" s="2">
        <v>29</v>
      </c>
      <c r="C24" s="80" t="s">
        <v>107</v>
      </c>
      <c r="D24" s="75"/>
    </row>
    <row r="25" spans="1:4" ht="12">
      <c r="A25" s="2" t="s">
        <v>733</v>
      </c>
      <c r="B25" s="2">
        <v>43</v>
      </c>
      <c r="C25" s="80" t="s">
        <v>106</v>
      </c>
      <c r="D25" s="75"/>
    </row>
    <row r="26" spans="1:4" ht="12">
      <c r="A26" s="2" t="s">
        <v>585</v>
      </c>
      <c r="B26" s="2" t="s">
        <v>80</v>
      </c>
      <c r="C26" s="80" t="s">
        <v>80</v>
      </c>
      <c r="D26" s="75"/>
    </row>
    <row r="27" spans="1:4" ht="12">
      <c r="A27" s="2" t="s">
        <v>586</v>
      </c>
      <c r="B27" s="2">
        <v>27</v>
      </c>
      <c r="C27" s="80" t="s">
        <v>107</v>
      </c>
      <c r="D27" s="75"/>
    </row>
    <row r="28" spans="1:4" ht="12">
      <c r="A28" s="2" t="s">
        <v>587</v>
      </c>
      <c r="B28" s="2">
        <v>0</v>
      </c>
      <c r="C28" s="80" t="s">
        <v>107</v>
      </c>
      <c r="D28" s="75"/>
    </row>
    <row r="29" spans="1:4" ht="12">
      <c r="A29" s="2" t="s">
        <v>734</v>
      </c>
      <c r="B29" s="2">
        <v>40</v>
      </c>
      <c r="C29" s="80" t="s">
        <v>106</v>
      </c>
      <c r="D29" s="75"/>
    </row>
    <row r="30" spans="1:4" ht="12">
      <c r="A30" s="1"/>
      <c r="B30" s="2"/>
      <c r="C30" s="2"/>
      <c r="D30" s="2"/>
    </row>
    <row r="31" spans="1:4" ht="12">
      <c r="A31" s="1"/>
      <c r="B31" s="2"/>
      <c r="C31" s="2"/>
      <c r="D31" s="2"/>
    </row>
    <row r="32" spans="1:4" ht="12">
      <c r="A32" s="1"/>
      <c r="B32" s="2"/>
      <c r="C32" s="2"/>
      <c r="D32" s="2"/>
    </row>
    <row r="33" spans="1:4" ht="12">
      <c r="A33" s="70" t="s">
        <v>104</v>
      </c>
      <c r="B33" s="71">
        <v>37926</v>
      </c>
      <c r="C33" s="72" t="s">
        <v>105</v>
      </c>
      <c r="D33" s="72"/>
    </row>
    <row r="34" spans="1:4" ht="12">
      <c r="A34" s="2" t="s">
        <v>599</v>
      </c>
      <c r="B34" s="2">
        <v>52</v>
      </c>
      <c r="C34" s="80" t="s">
        <v>106</v>
      </c>
      <c r="D34" s="75"/>
    </row>
    <row r="35" spans="1:4" ht="12">
      <c r="A35" s="2" t="s">
        <v>600</v>
      </c>
      <c r="B35" s="2">
        <v>41</v>
      </c>
      <c r="C35" s="80" t="s">
        <v>106</v>
      </c>
      <c r="D35" s="75"/>
    </row>
    <row r="36" spans="1:4" ht="12">
      <c r="A36" s="2" t="s">
        <v>733</v>
      </c>
      <c r="B36" s="2">
        <v>29</v>
      </c>
      <c r="C36" s="80" t="s">
        <v>107</v>
      </c>
      <c r="D36" s="75"/>
    </row>
    <row r="37" spans="1:4" ht="12">
      <c r="A37" s="2" t="s">
        <v>585</v>
      </c>
      <c r="B37" s="2">
        <v>13</v>
      </c>
      <c r="C37" s="80" t="s">
        <v>107</v>
      </c>
      <c r="D37" s="75"/>
    </row>
    <row r="38" spans="1:4" ht="12">
      <c r="A38" s="2" t="s">
        <v>601</v>
      </c>
      <c r="B38" s="2">
        <v>50</v>
      </c>
      <c r="C38" s="80" t="s">
        <v>106</v>
      </c>
      <c r="D38" s="75"/>
    </row>
  </sheetData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F29" sqref="F29"/>
    </sheetView>
  </sheetViews>
  <sheetFormatPr defaultColWidth="8.8515625" defaultRowHeight="12.75"/>
  <cols>
    <col min="1" max="1" width="28.421875" style="0" customWidth="1"/>
    <col min="2" max="2" width="17.00390625" style="0" customWidth="1"/>
    <col min="3" max="3" width="16.421875" style="0" customWidth="1"/>
    <col min="4" max="4" width="15.28125" style="0" customWidth="1"/>
  </cols>
  <sheetData>
    <row r="1" spans="1:4" ht="12">
      <c r="A1" s="78" t="s">
        <v>404</v>
      </c>
      <c r="B1" s="79" t="s">
        <v>239</v>
      </c>
      <c r="C1" s="79"/>
      <c r="D1" s="79" t="s">
        <v>529</v>
      </c>
    </row>
    <row r="2" spans="1:4" ht="12">
      <c r="A2" s="70" t="s">
        <v>104</v>
      </c>
      <c r="B2" s="71">
        <v>38657</v>
      </c>
      <c r="C2" s="72" t="s">
        <v>105</v>
      </c>
      <c r="D2" s="72" t="s">
        <v>373</v>
      </c>
    </row>
    <row r="3" spans="1:4" ht="12">
      <c r="A3" s="1" t="s">
        <v>240</v>
      </c>
      <c r="B3" s="2">
        <v>40</v>
      </c>
      <c r="C3" s="80" t="s">
        <v>106</v>
      </c>
      <c r="D3" s="75">
        <v>0.42</v>
      </c>
    </row>
    <row r="4" spans="1:4" ht="12">
      <c r="A4" s="1" t="s">
        <v>241</v>
      </c>
      <c r="B4" s="2">
        <v>27</v>
      </c>
      <c r="C4" s="81" t="s">
        <v>107</v>
      </c>
      <c r="D4" s="2"/>
    </row>
    <row r="5" spans="1:4" ht="12">
      <c r="A5" s="1" t="s">
        <v>242</v>
      </c>
      <c r="B5" s="2">
        <v>28</v>
      </c>
      <c r="C5" s="81" t="s">
        <v>107</v>
      </c>
      <c r="D5" s="2"/>
    </row>
    <row r="6" spans="1:4" ht="12">
      <c r="A6" s="1" t="s">
        <v>243</v>
      </c>
      <c r="B6" s="2">
        <v>57</v>
      </c>
      <c r="C6" s="80" t="s">
        <v>106</v>
      </c>
      <c r="D6" s="2"/>
    </row>
    <row r="7" spans="1:4" ht="12">
      <c r="A7" s="1" t="s">
        <v>244</v>
      </c>
      <c r="B7" s="2">
        <v>50</v>
      </c>
      <c r="C7" s="80" t="s">
        <v>106</v>
      </c>
      <c r="D7" s="2"/>
    </row>
    <row r="8" spans="1:4" ht="12">
      <c r="A8" s="1" t="s">
        <v>245</v>
      </c>
      <c r="B8" s="2">
        <v>27</v>
      </c>
      <c r="C8" s="81" t="s">
        <v>107</v>
      </c>
      <c r="D8" s="2"/>
    </row>
    <row r="9" spans="1:4" ht="12">
      <c r="A9" s="1" t="s">
        <v>246</v>
      </c>
      <c r="B9" s="2">
        <v>61</v>
      </c>
      <c r="C9" s="80" t="s">
        <v>106</v>
      </c>
      <c r="D9" s="2"/>
    </row>
    <row r="10" spans="1:4" ht="12">
      <c r="A10" s="1"/>
      <c r="B10" s="2"/>
      <c r="C10" s="2"/>
      <c r="D10" s="2"/>
    </row>
    <row r="11" spans="1:4" ht="12">
      <c r="A11" s="1"/>
      <c r="B11" s="2"/>
      <c r="C11" s="2"/>
      <c r="D11" s="2"/>
    </row>
    <row r="12" spans="1:4" ht="12">
      <c r="A12" s="70" t="s">
        <v>104</v>
      </c>
      <c r="B12" s="71">
        <v>38443</v>
      </c>
      <c r="C12" s="72" t="s">
        <v>105</v>
      </c>
      <c r="D12" s="72"/>
    </row>
    <row r="13" spans="1:4" ht="12">
      <c r="A13" s="1" t="s">
        <v>109</v>
      </c>
      <c r="B13" s="2">
        <v>9</v>
      </c>
      <c r="C13" s="82" t="s">
        <v>107</v>
      </c>
      <c r="D13" s="2"/>
    </row>
    <row r="14" spans="1:4" ht="12">
      <c r="A14" s="1" t="s">
        <v>406</v>
      </c>
      <c r="B14" s="2">
        <v>45</v>
      </c>
      <c r="C14" s="80" t="s">
        <v>106</v>
      </c>
      <c r="D14" s="2"/>
    </row>
    <row r="15" spans="1:4" ht="12">
      <c r="A15" s="1" t="s">
        <v>407</v>
      </c>
      <c r="B15" s="2">
        <v>54</v>
      </c>
      <c r="C15" s="80" t="s">
        <v>106</v>
      </c>
      <c r="D15" s="2"/>
    </row>
    <row r="16" spans="1:4" ht="12">
      <c r="A16" s="1" t="s">
        <v>408</v>
      </c>
      <c r="B16" s="2">
        <v>45</v>
      </c>
      <c r="C16" s="80" t="s">
        <v>106</v>
      </c>
      <c r="D16" s="2"/>
    </row>
    <row r="17" spans="1:4" ht="12">
      <c r="A17" s="1" t="s">
        <v>255</v>
      </c>
      <c r="B17" s="2">
        <v>54</v>
      </c>
      <c r="C17" s="80" t="s">
        <v>106</v>
      </c>
      <c r="D17" s="2"/>
    </row>
    <row r="18" spans="1:4" ht="12">
      <c r="A18" s="1" t="s">
        <v>409</v>
      </c>
      <c r="B18" s="2">
        <v>60</v>
      </c>
      <c r="C18" s="80" t="s">
        <v>106</v>
      </c>
      <c r="D18" s="2"/>
    </row>
    <row r="19" spans="1:4" ht="12">
      <c r="A19" s="1" t="s">
        <v>410</v>
      </c>
      <c r="B19" s="2">
        <v>54</v>
      </c>
      <c r="C19" s="80" t="s">
        <v>106</v>
      </c>
      <c r="D19" s="2"/>
    </row>
    <row r="20" spans="1:4" ht="24">
      <c r="A20" s="1" t="s">
        <v>411</v>
      </c>
      <c r="B20" s="2">
        <v>36</v>
      </c>
      <c r="C20" s="80" t="s">
        <v>107</v>
      </c>
      <c r="D20" s="2"/>
    </row>
    <row r="21" spans="1:4" ht="12">
      <c r="A21" s="1" t="s">
        <v>397</v>
      </c>
      <c r="B21" s="2">
        <v>36</v>
      </c>
      <c r="C21" s="80" t="s">
        <v>412</v>
      </c>
      <c r="D21" s="2"/>
    </row>
    <row r="22" spans="1:4" ht="12">
      <c r="A22" s="1" t="s">
        <v>418</v>
      </c>
      <c r="B22" s="2">
        <v>24</v>
      </c>
      <c r="C22" s="80" t="s">
        <v>413</v>
      </c>
      <c r="D22" s="2"/>
    </row>
    <row r="23" spans="1:4" ht="12">
      <c r="A23" s="1"/>
      <c r="B23" s="2"/>
      <c r="C23" s="80"/>
      <c r="D23" s="2"/>
    </row>
    <row r="24" spans="1:4" ht="12">
      <c r="A24" s="70" t="s">
        <v>104</v>
      </c>
      <c r="B24" s="71">
        <v>38292</v>
      </c>
      <c r="C24" s="72" t="s">
        <v>105</v>
      </c>
      <c r="D24" s="72"/>
    </row>
    <row r="25" spans="1:4" ht="12">
      <c r="A25" s="1" t="s">
        <v>414</v>
      </c>
      <c r="B25" s="2">
        <v>28</v>
      </c>
      <c r="C25" s="80" t="s">
        <v>107</v>
      </c>
      <c r="D25" s="2"/>
    </row>
    <row r="26" spans="1:4" ht="12">
      <c r="A26" s="1" t="s">
        <v>124</v>
      </c>
      <c r="B26" s="2">
        <v>27</v>
      </c>
      <c r="C26" s="80" t="s">
        <v>107</v>
      </c>
      <c r="D26" s="2"/>
    </row>
    <row r="27" spans="1:4" ht="12">
      <c r="A27" s="1" t="s">
        <v>426</v>
      </c>
      <c r="B27" s="2">
        <v>51</v>
      </c>
      <c r="C27" s="80" t="s">
        <v>106</v>
      </c>
      <c r="D27" s="2"/>
    </row>
    <row r="28" spans="1:4" ht="12">
      <c r="A28" s="1" t="s">
        <v>415</v>
      </c>
      <c r="B28" s="2">
        <v>65</v>
      </c>
      <c r="C28" s="80" t="s">
        <v>106</v>
      </c>
      <c r="D28" s="2"/>
    </row>
    <row r="29" spans="1:4" ht="12">
      <c r="A29" s="1" t="s">
        <v>127</v>
      </c>
      <c r="B29" s="2">
        <v>45</v>
      </c>
      <c r="C29" s="80" t="s">
        <v>106</v>
      </c>
      <c r="D29" s="2"/>
    </row>
    <row r="30" spans="1:4" ht="12">
      <c r="A30" s="1"/>
      <c r="B30" s="2"/>
      <c r="C30" s="2"/>
      <c r="D30" s="2"/>
    </row>
    <row r="31" spans="1:4" ht="12">
      <c r="A31" s="70" t="s">
        <v>104</v>
      </c>
      <c r="B31" s="71">
        <v>38078</v>
      </c>
      <c r="C31" s="72" t="s">
        <v>105</v>
      </c>
      <c r="D31" s="72"/>
    </row>
    <row r="32" spans="1:4" ht="12">
      <c r="A32" s="1" t="s">
        <v>421</v>
      </c>
      <c r="B32" s="2">
        <v>48</v>
      </c>
      <c r="C32" s="80" t="s">
        <v>106</v>
      </c>
      <c r="D32" s="2"/>
    </row>
    <row r="33" spans="1:4" ht="12">
      <c r="A33" s="1" t="s">
        <v>416</v>
      </c>
      <c r="B33" s="2">
        <v>40</v>
      </c>
      <c r="C33" s="80" t="s">
        <v>106</v>
      </c>
      <c r="D33" s="2"/>
    </row>
    <row r="34" spans="1:4" ht="12">
      <c r="A34" s="1" t="s">
        <v>428</v>
      </c>
      <c r="B34" s="2">
        <v>76</v>
      </c>
      <c r="C34" s="80" t="s">
        <v>106</v>
      </c>
      <c r="D34" s="2"/>
    </row>
    <row r="35" spans="1:4" ht="12">
      <c r="A35" s="1" t="s">
        <v>417</v>
      </c>
      <c r="B35" s="2">
        <v>65</v>
      </c>
      <c r="C35" s="80" t="s">
        <v>106</v>
      </c>
      <c r="D35" s="2"/>
    </row>
    <row r="36" spans="1:4" ht="12">
      <c r="A36" s="1" t="s">
        <v>573</v>
      </c>
      <c r="B36" s="2">
        <v>46</v>
      </c>
      <c r="C36" s="80" t="s">
        <v>106</v>
      </c>
      <c r="D36" s="2"/>
    </row>
    <row r="37" spans="1:4" ht="12">
      <c r="A37" s="1"/>
      <c r="B37" s="2"/>
      <c r="C37" s="83"/>
      <c r="D37" s="2"/>
    </row>
    <row r="38" spans="1:4" ht="12">
      <c r="A38" s="70" t="s">
        <v>104</v>
      </c>
      <c r="B38" s="76" t="s">
        <v>574</v>
      </c>
      <c r="C38" s="72" t="s">
        <v>105</v>
      </c>
      <c r="D38" s="72"/>
    </row>
    <row r="39" spans="1:4" ht="12">
      <c r="A39" s="1" t="s">
        <v>108</v>
      </c>
      <c r="B39" s="2">
        <v>68</v>
      </c>
      <c r="C39" s="80" t="s">
        <v>106</v>
      </c>
      <c r="D39" s="2"/>
    </row>
    <row r="40" spans="1:4" ht="12">
      <c r="A40" s="1" t="s">
        <v>109</v>
      </c>
      <c r="B40" s="2">
        <v>24</v>
      </c>
      <c r="C40" s="81" t="s">
        <v>107</v>
      </c>
      <c r="D40" s="2"/>
    </row>
    <row r="41" spans="1:4" ht="12">
      <c r="A41" s="1" t="s">
        <v>432</v>
      </c>
      <c r="B41" s="2">
        <v>42</v>
      </c>
      <c r="C41" s="80" t="s">
        <v>106</v>
      </c>
      <c r="D41" s="2"/>
    </row>
    <row r="42" spans="1:4" ht="12">
      <c r="A42" s="1" t="s">
        <v>256</v>
      </c>
      <c r="B42" s="2">
        <v>60</v>
      </c>
      <c r="C42" s="80" t="s">
        <v>106</v>
      </c>
      <c r="D42" s="2"/>
    </row>
    <row r="43" spans="1:4" ht="24">
      <c r="A43" s="1" t="s">
        <v>575</v>
      </c>
      <c r="B43" s="2">
        <v>54</v>
      </c>
      <c r="C43" s="80" t="s">
        <v>106</v>
      </c>
      <c r="D43" s="2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B1">
      <selection activeCell="H30" sqref="H30"/>
    </sheetView>
  </sheetViews>
  <sheetFormatPr defaultColWidth="18.140625" defaultRowHeight="12.75"/>
  <cols>
    <col min="1" max="1" width="18.140625" style="96" hidden="1" customWidth="1"/>
    <col min="2" max="2" width="40.7109375" style="96" customWidth="1"/>
    <col min="3" max="3" width="21.00390625" style="96" bestFit="1" customWidth="1"/>
    <col min="4" max="4" width="18.140625" style="107" customWidth="1"/>
    <col min="5" max="16384" width="18.140625" style="96" customWidth="1"/>
  </cols>
  <sheetData>
    <row r="1" spans="1:5" s="98" customFormat="1" ht="27.75">
      <c r="A1" s="98" t="s">
        <v>121</v>
      </c>
      <c r="B1" s="122" t="s">
        <v>211</v>
      </c>
      <c r="C1" s="122" t="s">
        <v>221</v>
      </c>
      <c r="D1" s="122" t="s">
        <v>38</v>
      </c>
      <c r="E1" s="122">
        <v>31606106095</v>
      </c>
    </row>
    <row r="2" spans="1:5" s="98" customFormat="1" ht="13.5">
      <c r="A2" s="98" t="s">
        <v>104</v>
      </c>
      <c r="B2" s="123" t="s">
        <v>104</v>
      </c>
      <c r="C2" s="123" t="s">
        <v>715</v>
      </c>
      <c r="D2" s="123" t="s">
        <v>105</v>
      </c>
      <c r="E2" s="124" t="s">
        <v>373</v>
      </c>
    </row>
    <row r="3" spans="2:4" s="98" customFormat="1" ht="12">
      <c r="B3" s="98" t="s">
        <v>164</v>
      </c>
      <c r="C3" s="125">
        <v>0.67</v>
      </c>
      <c r="D3" s="103" t="s">
        <v>637</v>
      </c>
    </row>
    <row r="4" spans="1:5" s="98" customFormat="1" ht="13.5">
      <c r="A4" s="98" t="s">
        <v>104</v>
      </c>
      <c r="B4" s="123" t="s">
        <v>104</v>
      </c>
      <c r="C4" s="123" t="s">
        <v>674</v>
      </c>
      <c r="D4" s="123" t="s">
        <v>105</v>
      </c>
      <c r="E4" s="124" t="s">
        <v>373</v>
      </c>
    </row>
    <row r="5" spans="2:4" s="98" customFormat="1" ht="12">
      <c r="B5" s="98" t="s">
        <v>68</v>
      </c>
      <c r="C5" s="98">
        <v>53</v>
      </c>
      <c r="D5" s="103" t="s">
        <v>637</v>
      </c>
    </row>
    <row r="6" spans="2:4" s="98" customFormat="1" ht="12">
      <c r="B6" s="98" t="s">
        <v>729</v>
      </c>
      <c r="C6" s="98">
        <v>58</v>
      </c>
      <c r="D6" s="103" t="s">
        <v>637</v>
      </c>
    </row>
    <row r="7" spans="2:4" s="98" customFormat="1" ht="12">
      <c r="B7" s="98" t="s">
        <v>69</v>
      </c>
      <c r="C7" s="98">
        <v>63</v>
      </c>
      <c r="D7" s="103" t="s">
        <v>637</v>
      </c>
    </row>
    <row r="8" spans="2:4" s="98" customFormat="1" ht="12">
      <c r="B8" s="98" t="s">
        <v>70</v>
      </c>
      <c r="C8" s="98">
        <v>56</v>
      </c>
      <c r="D8" s="103" t="s">
        <v>637</v>
      </c>
    </row>
    <row r="9" spans="2:4" s="98" customFormat="1" ht="12">
      <c r="B9" s="98" t="s">
        <v>71</v>
      </c>
      <c r="C9" s="98">
        <v>52</v>
      </c>
      <c r="D9" s="103" t="s">
        <v>637</v>
      </c>
    </row>
    <row r="10" spans="2:4" s="98" customFormat="1" ht="12">
      <c r="B10" s="98" t="s">
        <v>234</v>
      </c>
      <c r="C10" s="98">
        <v>60</v>
      </c>
      <c r="D10" s="103" t="s">
        <v>637</v>
      </c>
    </row>
    <row r="11" spans="2:4" s="98" customFormat="1" ht="12">
      <c r="B11" s="98" t="s">
        <v>235</v>
      </c>
      <c r="C11" s="98">
        <v>65</v>
      </c>
      <c r="D11" s="103" t="s">
        <v>637</v>
      </c>
    </row>
    <row r="12" spans="2:4" s="98" customFormat="1" ht="12">
      <c r="B12" s="98" t="s">
        <v>236</v>
      </c>
      <c r="C12" s="98">
        <v>79</v>
      </c>
      <c r="D12" s="103" t="s">
        <v>637</v>
      </c>
    </row>
    <row r="13" spans="2:4" s="98" customFormat="1" ht="12">
      <c r="B13" s="98" t="s">
        <v>237</v>
      </c>
      <c r="C13" s="98">
        <v>93</v>
      </c>
      <c r="D13" s="103" t="s">
        <v>637</v>
      </c>
    </row>
    <row r="14" spans="2:4" s="98" customFormat="1" ht="12">
      <c r="B14" s="98" t="s">
        <v>238</v>
      </c>
      <c r="C14" s="98">
        <v>61</v>
      </c>
      <c r="D14" s="103" t="s">
        <v>637</v>
      </c>
    </row>
    <row r="15" spans="1:5" s="98" customFormat="1" ht="13.5">
      <c r="A15" s="98" t="s">
        <v>104</v>
      </c>
      <c r="B15" s="123" t="s">
        <v>104</v>
      </c>
      <c r="C15" s="123" t="s">
        <v>798</v>
      </c>
      <c r="D15" s="123" t="s">
        <v>105</v>
      </c>
      <c r="E15" s="124" t="s">
        <v>373</v>
      </c>
    </row>
    <row r="16" spans="2:5" s="98" customFormat="1" ht="13.5">
      <c r="B16" s="101" t="s">
        <v>626</v>
      </c>
      <c r="C16" s="101">
        <v>56</v>
      </c>
      <c r="D16" s="101" t="s">
        <v>39</v>
      </c>
      <c r="E16" s="120"/>
    </row>
    <row r="17" spans="2:5" s="98" customFormat="1" ht="13.5">
      <c r="B17" s="101" t="s">
        <v>627</v>
      </c>
      <c r="C17" s="101">
        <v>57</v>
      </c>
      <c r="D17" s="101" t="s">
        <v>39</v>
      </c>
      <c r="E17" s="121"/>
    </row>
    <row r="18" spans="2:5" s="98" customFormat="1" ht="13.5">
      <c r="B18" s="101" t="s">
        <v>45</v>
      </c>
      <c r="C18" s="101">
        <v>77</v>
      </c>
      <c r="D18" s="101" t="s">
        <v>39</v>
      </c>
      <c r="E18" s="121"/>
    </row>
    <row r="19" spans="2:5" s="98" customFormat="1" ht="13.5">
      <c r="B19" s="101" t="s">
        <v>178</v>
      </c>
      <c r="C19" s="101">
        <v>78</v>
      </c>
      <c r="D19" s="101" t="s">
        <v>39</v>
      </c>
      <c r="E19" s="121"/>
    </row>
    <row r="20" spans="2:5" s="98" customFormat="1" ht="13.5">
      <c r="B20" s="101" t="s">
        <v>176</v>
      </c>
      <c r="C20" s="101">
        <v>39</v>
      </c>
      <c r="D20" s="101" t="s">
        <v>260</v>
      </c>
      <c r="E20" s="121"/>
    </row>
    <row r="21" spans="2:5" s="98" customFormat="1" ht="13.5">
      <c r="B21" s="101" t="s">
        <v>294</v>
      </c>
      <c r="C21" s="101">
        <v>91</v>
      </c>
      <c r="D21" s="101" t="s">
        <v>39</v>
      </c>
      <c r="E21" s="121"/>
    </row>
    <row r="22" spans="2:5" s="98" customFormat="1" ht="13.5">
      <c r="B22" s="101" t="s">
        <v>109</v>
      </c>
      <c r="C22" s="101">
        <v>58</v>
      </c>
      <c r="D22" s="101" t="s">
        <v>39</v>
      </c>
      <c r="E22" s="121"/>
    </row>
    <row r="23" spans="2:5" s="98" customFormat="1" ht="13.5">
      <c r="B23" s="101" t="s">
        <v>481</v>
      </c>
      <c r="C23" s="101">
        <v>76</v>
      </c>
      <c r="D23" s="101" t="s">
        <v>39</v>
      </c>
      <c r="E23" s="121"/>
    </row>
    <row r="24" spans="2:5" s="98" customFormat="1" ht="13.5">
      <c r="B24" s="101" t="s">
        <v>177</v>
      </c>
      <c r="C24" s="101">
        <v>88</v>
      </c>
      <c r="D24" s="101" t="s">
        <v>39</v>
      </c>
      <c r="E24" s="121"/>
    </row>
    <row r="25" spans="2:5" s="98" customFormat="1" ht="13.5">
      <c r="B25" s="101" t="s">
        <v>482</v>
      </c>
      <c r="C25" s="101">
        <v>60</v>
      </c>
      <c r="D25" s="101" t="s">
        <v>39</v>
      </c>
      <c r="E25" s="121"/>
    </row>
    <row r="26" s="98" customFormat="1" ht="12">
      <c r="D26" s="103"/>
    </row>
    <row r="27" s="98" customFormat="1" ht="12">
      <c r="D27" s="103"/>
    </row>
    <row r="28" s="98" customFormat="1" ht="12">
      <c r="D28" s="106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B1">
      <selection activeCell="F24" sqref="F24"/>
    </sheetView>
  </sheetViews>
  <sheetFormatPr defaultColWidth="18.140625" defaultRowHeight="12.75"/>
  <cols>
    <col min="1" max="1" width="18.140625" style="2" hidden="1" customWidth="1"/>
    <col min="2" max="2" width="40.7109375" style="2" customWidth="1"/>
    <col min="3" max="3" width="18.140625" style="2" customWidth="1"/>
    <col min="4" max="4" width="18.140625" style="1" customWidth="1"/>
    <col min="5" max="16384" width="18.140625" style="2" customWidth="1"/>
  </cols>
  <sheetData>
    <row r="1" spans="1:5" s="4" customFormat="1" ht="42">
      <c r="A1" s="4" t="s">
        <v>121</v>
      </c>
      <c r="B1" s="50" t="s">
        <v>382</v>
      </c>
      <c r="C1" s="50" t="s">
        <v>219</v>
      </c>
      <c r="D1" s="50" t="s">
        <v>220</v>
      </c>
      <c r="E1" s="50"/>
    </row>
    <row r="2" spans="1:5" s="4" customFormat="1" ht="13.5">
      <c r="A2" s="3" t="s">
        <v>104</v>
      </c>
      <c r="B2" s="51" t="s">
        <v>104</v>
      </c>
      <c r="C2" s="51" t="s">
        <v>797</v>
      </c>
      <c r="D2" s="51" t="s">
        <v>105</v>
      </c>
      <c r="E2" s="51" t="s">
        <v>373</v>
      </c>
    </row>
    <row r="3" spans="2:5" s="5" customFormat="1" ht="13.5">
      <c r="B3" s="20" t="s">
        <v>729</v>
      </c>
      <c r="C3" s="20">
        <v>55</v>
      </c>
      <c r="D3" s="20" t="s">
        <v>637</v>
      </c>
      <c r="E3" s="49"/>
    </row>
    <row r="4" spans="2:5" s="5" customFormat="1" ht="13.5">
      <c r="B4" s="20" t="s">
        <v>730</v>
      </c>
      <c r="C4" s="20">
        <v>65</v>
      </c>
      <c r="D4" s="20" t="s">
        <v>637</v>
      </c>
      <c r="E4" s="49"/>
    </row>
    <row r="5" spans="2:5" s="5" customFormat="1" ht="13.5">
      <c r="B5" s="20" t="s">
        <v>731</v>
      </c>
      <c r="C5" s="20">
        <v>65</v>
      </c>
      <c r="D5" s="20" t="s">
        <v>637</v>
      </c>
      <c r="E5" s="49"/>
    </row>
    <row r="6" spans="2:5" s="5" customFormat="1" ht="13.5">
      <c r="B6" s="20" t="s">
        <v>732</v>
      </c>
      <c r="C6" s="20">
        <v>64</v>
      </c>
      <c r="D6" s="20" t="s">
        <v>637</v>
      </c>
      <c r="E6" s="49"/>
    </row>
    <row r="7" spans="2:5" s="5" customFormat="1" ht="13.5">
      <c r="B7" s="20" t="s">
        <v>743</v>
      </c>
      <c r="C7" s="20">
        <v>58</v>
      </c>
      <c r="D7" s="20" t="s">
        <v>637</v>
      </c>
      <c r="E7" s="49"/>
    </row>
    <row r="8" spans="2:5" s="5" customFormat="1" ht="13.5">
      <c r="B8" s="20" t="s">
        <v>744</v>
      </c>
      <c r="C8" s="20">
        <v>87</v>
      </c>
      <c r="D8" s="20" t="s">
        <v>637</v>
      </c>
      <c r="E8" s="49"/>
    </row>
    <row r="9" spans="2:5" s="5" customFormat="1" ht="13.5">
      <c r="B9" s="20" t="s">
        <v>745</v>
      </c>
      <c r="C9" s="20">
        <v>100</v>
      </c>
      <c r="D9" s="20" t="s">
        <v>637</v>
      </c>
      <c r="E9" s="49"/>
    </row>
    <row r="10" spans="2:5" s="5" customFormat="1" ht="13.5">
      <c r="B10" s="20" t="s">
        <v>795</v>
      </c>
      <c r="C10" s="20">
        <v>100</v>
      </c>
      <c r="D10" s="20" t="s">
        <v>637</v>
      </c>
      <c r="E10" s="49"/>
    </row>
    <row r="11" spans="2:5" s="5" customFormat="1" ht="13.5">
      <c r="B11" s="20" t="s">
        <v>693</v>
      </c>
      <c r="C11" s="20">
        <v>96</v>
      </c>
      <c r="D11" s="20" t="s">
        <v>637</v>
      </c>
      <c r="E11" s="49"/>
    </row>
    <row r="12" spans="1:5" s="4" customFormat="1" ht="13.5">
      <c r="A12" s="3" t="s">
        <v>104</v>
      </c>
      <c r="B12" s="51" t="s">
        <v>104</v>
      </c>
      <c r="C12" s="51" t="s">
        <v>796</v>
      </c>
      <c r="D12" s="51" t="s">
        <v>105</v>
      </c>
      <c r="E12" s="51" t="s">
        <v>373</v>
      </c>
    </row>
    <row r="13" spans="2:5" s="5" customFormat="1" ht="13.5">
      <c r="B13" s="20" t="s">
        <v>626</v>
      </c>
      <c r="C13" s="20">
        <v>66</v>
      </c>
      <c r="D13" s="20" t="s">
        <v>39</v>
      </c>
      <c r="E13" s="49">
        <v>0.71</v>
      </c>
    </row>
    <row r="14" spans="2:5" s="5" customFormat="1" ht="13.5">
      <c r="B14" s="20" t="s">
        <v>175</v>
      </c>
      <c r="C14" s="20">
        <v>68</v>
      </c>
      <c r="D14" s="20" t="s">
        <v>39</v>
      </c>
      <c r="E14" s="6"/>
    </row>
    <row r="15" spans="2:5" s="5" customFormat="1" ht="13.5">
      <c r="B15" s="20" t="s">
        <v>628</v>
      </c>
      <c r="C15" s="20">
        <v>54</v>
      </c>
      <c r="D15" s="20" t="s">
        <v>39</v>
      </c>
      <c r="E15" s="6"/>
    </row>
    <row r="16" spans="2:5" s="5" customFormat="1" ht="13.5">
      <c r="B16" s="20" t="s">
        <v>178</v>
      </c>
      <c r="C16" s="20">
        <v>87</v>
      </c>
      <c r="D16" s="20" t="s">
        <v>39</v>
      </c>
      <c r="E16" s="6"/>
    </row>
    <row r="17" spans="2:5" s="5" customFormat="1" ht="13.5">
      <c r="B17" s="20" t="s">
        <v>176</v>
      </c>
      <c r="C17" s="20">
        <v>57</v>
      </c>
      <c r="D17" s="20" t="s">
        <v>39</v>
      </c>
      <c r="E17" s="6"/>
    </row>
    <row r="18" spans="2:5" s="5" customFormat="1" ht="13.5">
      <c r="B18" s="20" t="s">
        <v>294</v>
      </c>
      <c r="C18" s="20">
        <v>86</v>
      </c>
      <c r="D18" s="20" t="s">
        <v>39</v>
      </c>
      <c r="E18" s="6"/>
    </row>
    <row r="19" spans="2:5" s="5" customFormat="1" ht="13.5">
      <c r="B19" s="20" t="s">
        <v>629</v>
      </c>
      <c r="C19" s="20">
        <v>68</v>
      </c>
      <c r="D19" s="20" t="s">
        <v>39</v>
      </c>
      <c r="E19" s="6"/>
    </row>
    <row r="20" spans="2:5" s="5" customFormat="1" ht="13.5">
      <c r="B20" s="20" t="s">
        <v>481</v>
      </c>
      <c r="C20" s="20">
        <v>74</v>
      </c>
      <c r="D20" s="20" t="s">
        <v>39</v>
      </c>
      <c r="E20" s="6"/>
    </row>
    <row r="21" spans="2:5" s="5" customFormat="1" ht="13.5">
      <c r="B21" s="20" t="s">
        <v>177</v>
      </c>
      <c r="C21" s="20">
        <v>91</v>
      </c>
      <c r="D21" s="20" t="s">
        <v>39</v>
      </c>
      <c r="E21" s="6"/>
    </row>
    <row r="22" spans="2:5" s="5" customFormat="1" ht="13.5">
      <c r="B22" s="20" t="s">
        <v>482</v>
      </c>
      <c r="C22" s="20">
        <v>63</v>
      </c>
      <c r="D22" s="20" t="s">
        <v>39</v>
      </c>
      <c r="E22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B1">
      <selection activeCell="H31" sqref="H31"/>
    </sheetView>
  </sheetViews>
  <sheetFormatPr defaultColWidth="18.140625" defaultRowHeight="12.75"/>
  <cols>
    <col min="1" max="1" width="18.140625" style="96" hidden="1" customWidth="1"/>
    <col min="2" max="2" width="40.7109375" style="96" customWidth="1"/>
    <col min="3" max="3" width="18.140625" style="96" customWidth="1"/>
    <col min="4" max="4" width="18.140625" style="107" customWidth="1"/>
    <col min="5" max="16384" width="18.140625" style="96" customWidth="1"/>
  </cols>
  <sheetData>
    <row r="1" spans="1:5" s="14" customFormat="1" ht="13.5">
      <c r="A1" s="14" t="s">
        <v>121</v>
      </c>
      <c r="B1" s="7" t="s">
        <v>210</v>
      </c>
      <c r="C1" s="7" t="s">
        <v>13</v>
      </c>
      <c r="D1" s="7" t="s">
        <v>381</v>
      </c>
      <c r="E1" s="7" t="s">
        <v>373</v>
      </c>
    </row>
    <row r="2" spans="1:5" s="14" customFormat="1" ht="13.5">
      <c r="A2" s="101" t="s">
        <v>104</v>
      </c>
      <c r="B2" s="9" t="s">
        <v>104</v>
      </c>
      <c r="C2" s="9" t="s">
        <v>163</v>
      </c>
      <c r="D2" s="10" t="s">
        <v>105</v>
      </c>
      <c r="E2" s="10" t="s">
        <v>373</v>
      </c>
    </row>
    <row r="3" spans="2:5" s="98" customFormat="1" ht="13.5">
      <c r="B3" s="20" t="s">
        <v>7</v>
      </c>
      <c r="C3" s="20">
        <v>60</v>
      </c>
      <c r="D3" s="20" t="s">
        <v>637</v>
      </c>
      <c r="E3" s="6">
        <v>0.77</v>
      </c>
    </row>
    <row r="4" spans="2:5" s="98" customFormat="1" ht="13.5">
      <c r="B4" s="20" t="s">
        <v>8</v>
      </c>
      <c r="C4" s="20">
        <v>89</v>
      </c>
      <c r="D4" s="20" t="s">
        <v>637</v>
      </c>
      <c r="E4" s="6"/>
    </row>
    <row r="5" spans="2:5" s="98" customFormat="1" ht="13.5">
      <c r="B5" s="20" t="s">
        <v>9</v>
      </c>
      <c r="C5" s="20">
        <v>72</v>
      </c>
      <c r="D5" s="20" t="s">
        <v>637</v>
      </c>
      <c r="E5" s="6"/>
    </row>
    <row r="6" spans="2:5" s="98" customFormat="1" ht="13.5">
      <c r="B6" s="20" t="s">
        <v>10</v>
      </c>
      <c r="C6" s="20">
        <v>64</v>
      </c>
      <c r="D6" s="20" t="s">
        <v>637</v>
      </c>
      <c r="E6" s="6"/>
    </row>
    <row r="7" spans="2:5" s="98" customFormat="1" ht="13.5">
      <c r="B7" s="20" t="s">
        <v>11</v>
      </c>
      <c r="C7" s="20">
        <v>93</v>
      </c>
      <c r="D7" s="20" t="s">
        <v>637</v>
      </c>
      <c r="E7" s="6"/>
    </row>
    <row r="8" spans="2:5" s="98" customFormat="1" ht="13.5">
      <c r="B8" s="20" t="s">
        <v>12</v>
      </c>
      <c r="C8" s="20">
        <v>86</v>
      </c>
      <c r="D8" s="20" t="s">
        <v>637</v>
      </c>
      <c r="E8" s="6"/>
    </row>
    <row r="9" spans="1:5" s="14" customFormat="1" ht="13.5">
      <c r="A9" s="101" t="s">
        <v>104</v>
      </c>
      <c r="B9" s="9" t="s">
        <v>104</v>
      </c>
      <c r="C9" s="9" t="s">
        <v>36</v>
      </c>
      <c r="D9" s="10" t="s">
        <v>105</v>
      </c>
      <c r="E9" s="10" t="s">
        <v>373</v>
      </c>
    </row>
    <row r="10" spans="2:5" s="98" customFormat="1" ht="13.5">
      <c r="B10" s="20" t="s">
        <v>546</v>
      </c>
      <c r="C10" s="20">
        <v>84</v>
      </c>
      <c r="D10" s="20" t="s">
        <v>39</v>
      </c>
      <c r="E10" s="6">
        <v>0.74</v>
      </c>
    </row>
    <row r="11" spans="2:5" s="98" customFormat="1" ht="13.5">
      <c r="B11" s="20" t="s">
        <v>547</v>
      </c>
      <c r="C11" s="20">
        <v>56</v>
      </c>
      <c r="D11" s="20" t="s">
        <v>39</v>
      </c>
      <c r="E11" s="6"/>
    </row>
    <row r="12" spans="2:5" s="98" customFormat="1" ht="13.5">
      <c r="B12" s="20" t="s">
        <v>613</v>
      </c>
      <c r="C12" s="20">
        <v>65</v>
      </c>
      <c r="D12" s="20" t="s">
        <v>39</v>
      </c>
      <c r="E12" s="6"/>
    </row>
    <row r="13" spans="2:5" s="98" customFormat="1" ht="13.5">
      <c r="B13" s="20" t="s">
        <v>614</v>
      </c>
      <c r="C13" s="20">
        <v>69</v>
      </c>
      <c r="D13" s="20" t="s">
        <v>39</v>
      </c>
      <c r="E13" s="6"/>
    </row>
    <row r="14" spans="2:5" s="98" customFormat="1" ht="13.5">
      <c r="B14" s="20" t="s">
        <v>615</v>
      </c>
      <c r="C14" s="20">
        <v>97</v>
      </c>
      <c r="D14" s="20" t="s">
        <v>39</v>
      </c>
      <c r="E14" s="6"/>
    </row>
    <row r="15" spans="1:5" s="14" customFormat="1" ht="13.5">
      <c r="A15" s="101" t="s">
        <v>104</v>
      </c>
      <c r="B15" s="9" t="s">
        <v>104</v>
      </c>
      <c r="C15" s="9" t="s">
        <v>182</v>
      </c>
      <c r="D15" s="10" t="s">
        <v>105</v>
      </c>
      <c r="E15" s="10" t="s">
        <v>373</v>
      </c>
    </row>
    <row r="16" spans="2:5" s="98" customFormat="1" ht="13.5">
      <c r="B16" s="20" t="s">
        <v>610</v>
      </c>
      <c r="C16" s="20">
        <v>78</v>
      </c>
      <c r="D16" s="20" t="s">
        <v>39</v>
      </c>
      <c r="E16" s="6">
        <v>0.71</v>
      </c>
    </row>
    <row r="17" spans="2:5" s="98" customFormat="1" ht="13.5">
      <c r="B17" s="20" t="s">
        <v>223</v>
      </c>
      <c r="C17" s="20">
        <v>69</v>
      </c>
      <c r="D17" s="20" t="s">
        <v>39</v>
      </c>
      <c r="E17" s="6"/>
    </row>
    <row r="18" spans="2:5" s="98" customFormat="1" ht="13.5">
      <c r="B18" s="20" t="s">
        <v>279</v>
      </c>
      <c r="C18" s="20">
        <v>61</v>
      </c>
      <c r="D18" s="20" t="s">
        <v>39</v>
      </c>
      <c r="E18" s="6"/>
    </row>
    <row r="19" spans="2:5" s="98" customFormat="1" ht="13.5">
      <c r="B19" s="20" t="s">
        <v>611</v>
      </c>
      <c r="C19" s="20">
        <v>72</v>
      </c>
      <c r="D19" s="20" t="s">
        <v>39</v>
      </c>
      <c r="E19" s="6"/>
    </row>
    <row r="20" spans="2:5" s="98" customFormat="1" ht="13.5">
      <c r="B20" s="20" t="s">
        <v>612</v>
      </c>
      <c r="C20" s="20">
        <v>92</v>
      </c>
      <c r="D20" s="20" t="s">
        <v>39</v>
      </c>
      <c r="E20" s="6"/>
    </row>
    <row r="21" spans="2:5" s="98" customFormat="1" ht="13.5">
      <c r="B21" s="20" t="s">
        <v>397</v>
      </c>
      <c r="C21" s="20">
        <v>53</v>
      </c>
      <c r="D21" s="20" t="s">
        <v>39</v>
      </c>
      <c r="E21" s="6"/>
    </row>
    <row r="22" spans="1:5" s="14" customFormat="1" ht="13.5">
      <c r="A22" s="101" t="s">
        <v>104</v>
      </c>
      <c r="B22" s="9" t="s">
        <v>104</v>
      </c>
      <c r="C22" s="9" t="s">
        <v>380</v>
      </c>
      <c r="D22" s="10" t="s">
        <v>105</v>
      </c>
      <c r="E22" s="10" t="s">
        <v>373</v>
      </c>
    </row>
    <row r="23" spans="2:5" s="98" customFormat="1" ht="13.5">
      <c r="B23" s="20" t="s">
        <v>330</v>
      </c>
      <c r="C23" s="20">
        <v>80</v>
      </c>
      <c r="D23" s="20" t="s">
        <v>39</v>
      </c>
      <c r="E23" s="6">
        <f>SUM(C23:C27)/500</f>
        <v>0.77</v>
      </c>
    </row>
    <row r="24" spans="2:5" s="98" customFormat="1" ht="13.5">
      <c r="B24" s="20" t="s">
        <v>331</v>
      </c>
      <c r="C24" s="20">
        <v>52</v>
      </c>
      <c r="D24" s="20" t="s">
        <v>39</v>
      </c>
      <c r="E24" s="5"/>
    </row>
    <row r="25" spans="2:5" s="98" customFormat="1" ht="13.5">
      <c r="B25" s="20" t="s">
        <v>448</v>
      </c>
      <c r="C25" s="20">
        <v>73</v>
      </c>
      <c r="D25" s="20" t="s">
        <v>39</v>
      </c>
      <c r="E25" s="5"/>
    </row>
    <row r="26" spans="2:5" s="98" customFormat="1" ht="13.5">
      <c r="B26" s="20" t="s">
        <v>332</v>
      </c>
      <c r="C26" s="20">
        <v>87</v>
      </c>
      <c r="D26" s="20" t="s">
        <v>39</v>
      </c>
      <c r="E26" s="5"/>
    </row>
    <row r="27" spans="2:5" s="98" customFormat="1" ht="13.5">
      <c r="B27" s="20" t="s">
        <v>73</v>
      </c>
      <c r="C27" s="20">
        <v>93</v>
      </c>
      <c r="D27" s="20" t="s">
        <v>39</v>
      </c>
      <c r="E27" s="5"/>
    </row>
    <row r="28" s="98" customFormat="1" ht="12">
      <c r="D28" s="103"/>
    </row>
    <row r="29" s="98" customFormat="1" ht="12">
      <c r="D29" s="104"/>
    </row>
    <row r="30" spans="1:3" s="106" customFormat="1" ht="12">
      <c r="A30" s="103"/>
      <c r="B30" s="105"/>
      <c r="C30" s="105"/>
    </row>
    <row r="31" s="98" customFormat="1" ht="12">
      <c r="D31" s="103"/>
    </row>
    <row r="32" s="98" customFormat="1" ht="12">
      <c r="D32" s="103"/>
    </row>
    <row r="33" s="98" customFormat="1" ht="12">
      <c r="D33" s="103"/>
    </row>
    <row r="34" s="98" customFormat="1" ht="12">
      <c r="D34" s="103"/>
    </row>
    <row r="35" s="98" customFormat="1" ht="12">
      <c r="D35" s="10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B1">
      <selection activeCell="H5" sqref="H5"/>
    </sheetView>
  </sheetViews>
  <sheetFormatPr defaultColWidth="18.140625" defaultRowHeight="12.75"/>
  <cols>
    <col min="1" max="1" width="18.140625" style="96" hidden="1" customWidth="1"/>
    <col min="2" max="2" width="40.7109375" style="96" customWidth="1"/>
    <col min="3" max="3" width="18.140625" style="96" customWidth="1"/>
    <col min="4" max="4" width="18.140625" style="107" customWidth="1"/>
    <col min="5" max="16384" width="18.140625" style="96" customWidth="1"/>
  </cols>
  <sheetData>
    <row r="1" spans="1:5" s="106" customFormat="1" ht="13.5">
      <c r="A1" s="106" t="s">
        <v>121</v>
      </c>
      <c r="B1" s="48" t="s">
        <v>212</v>
      </c>
      <c r="C1" s="48" t="s">
        <v>213</v>
      </c>
      <c r="D1" s="48" t="s">
        <v>379</v>
      </c>
      <c r="E1" s="48"/>
    </row>
    <row r="2" spans="1:5" s="106" customFormat="1" ht="13.5">
      <c r="A2" s="103"/>
      <c r="B2" s="47" t="s">
        <v>104</v>
      </c>
      <c r="C2" s="47" t="s">
        <v>163</v>
      </c>
      <c r="D2" s="47" t="s">
        <v>105</v>
      </c>
      <c r="E2" s="47" t="s">
        <v>43</v>
      </c>
    </row>
    <row r="3" spans="2:5" s="14" customFormat="1" ht="13.5">
      <c r="B3" s="20" t="s">
        <v>770</v>
      </c>
      <c r="C3" s="20">
        <v>73</v>
      </c>
      <c r="D3" s="12" t="s">
        <v>637</v>
      </c>
      <c r="E3" s="28">
        <v>0.66</v>
      </c>
    </row>
    <row r="4" spans="2:5" s="14" customFormat="1" ht="13.5">
      <c r="B4" s="20" t="s">
        <v>771</v>
      </c>
      <c r="C4" s="20">
        <v>59</v>
      </c>
      <c r="D4" s="12" t="s">
        <v>637</v>
      </c>
      <c r="E4" s="28"/>
    </row>
    <row r="5" spans="2:5" s="14" customFormat="1" ht="13.5">
      <c r="B5" s="20" t="s">
        <v>772</v>
      </c>
      <c r="C5" s="20">
        <v>71</v>
      </c>
      <c r="D5" s="12" t="s">
        <v>637</v>
      </c>
      <c r="E5" s="28"/>
    </row>
    <row r="6" spans="2:5" s="14" customFormat="1" ht="13.5">
      <c r="B6" s="20" t="s">
        <v>773</v>
      </c>
      <c r="C6" s="20">
        <v>65</v>
      </c>
      <c r="D6" s="12" t="s">
        <v>637</v>
      </c>
      <c r="E6" s="28"/>
    </row>
    <row r="7" spans="2:5" s="14" customFormat="1" ht="13.5">
      <c r="B7" s="20" t="s">
        <v>774</v>
      </c>
      <c r="C7" s="20">
        <v>66</v>
      </c>
      <c r="D7" s="12" t="s">
        <v>637</v>
      </c>
      <c r="E7" s="28"/>
    </row>
    <row r="8" spans="2:5" s="14" customFormat="1" ht="13.5">
      <c r="B8" s="20" t="s">
        <v>775</v>
      </c>
      <c r="C8" s="20">
        <v>77</v>
      </c>
      <c r="D8" s="12" t="s">
        <v>637</v>
      </c>
      <c r="E8" s="28"/>
    </row>
    <row r="9" spans="2:5" s="14" customFormat="1" ht="13.5">
      <c r="B9" s="20" t="s">
        <v>776</v>
      </c>
      <c r="C9" s="20">
        <v>46</v>
      </c>
      <c r="D9" s="12" t="s">
        <v>637</v>
      </c>
      <c r="E9" s="28"/>
    </row>
    <row r="10" spans="2:5" s="14" customFormat="1" ht="13.5">
      <c r="B10" s="20" t="s">
        <v>164</v>
      </c>
      <c r="C10" s="49">
        <v>0.63</v>
      </c>
      <c r="D10" s="12" t="s">
        <v>637</v>
      </c>
      <c r="E10" s="28"/>
    </row>
    <row r="11" spans="1:5" s="106" customFormat="1" ht="13.5">
      <c r="A11" s="103"/>
      <c r="B11" s="47" t="s">
        <v>104</v>
      </c>
      <c r="C11" s="47" t="s">
        <v>616</v>
      </c>
      <c r="D11" s="47" t="s">
        <v>105</v>
      </c>
      <c r="E11" s="47" t="s">
        <v>43</v>
      </c>
    </row>
    <row r="12" spans="2:5" s="14" customFormat="1" ht="13.5">
      <c r="B12" s="20" t="s">
        <v>225</v>
      </c>
      <c r="C12" s="20">
        <v>83</v>
      </c>
      <c r="D12" s="12" t="s">
        <v>39</v>
      </c>
      <c r="E12" s="28">
        <f>SUM(C12:C19)/800</f>
        <v>0.68</v>
      </c>
    </row>
    <row r="13" spans="2:5" s="14" customFormat="1" ht="13.5">
      <c r="B13" s="20" t="s">
        <v>534</v>
      </c>
      <c r="C13" s="20">
        <v>54</v>
      </c>
      <c r="D13" s="12" t="s">
        <v>39</v>
      </c>
      <c r="E13" s="28"/>
    </row>
    <row r="14" spans="2:5" s="14" customFormat="1" ht="13.5">
      <c r="B14" s="20" t="s">
        <v>152</v>
      </c>
      <c r="C14" s="20">
        <v>73</v>
      </c>
      <c r="D14" s="12" t="s">
        <v>39</v>
      </c>
      <c r="E14" s="28"/>
    </row>
    <row r="15" spans="2:5" s="14" customFormat="1" ht="13.5">
      <c r="B15" s="20" t="s">
        <v>617</v>
      </c>
      <c r="C15" s="20">
        <v>55</v>
      </c>
      <c r="D15" s="12" t="s">
        <v>39</v>
      </c>
      <c r="E15" s="28"/>
    </row>
    <row r="16" spans="2:5" s="14" customFormat="1" ht="13.5">
      <c r="B16" s="20" t="s">
        <v>618</v>
      </c>
      <c r="C16" s="20">
        <v>58</v>
      </c>
      <c r="D16" s="12" t="s">
        <v>39</v>
      </c>
      <c r="E16" s="28"/>
    </row>
    <row r="17" spans="2:5" s="14" customFormat="1" ht="13.5">
      <c r="B17" s="20" t="s">
        <v>397</v>
      </c>
      <c r="C17" s="20">
        <v>71</v>
      </c>
      <c r="D17" s="12" t="s">
        <v>39</v>
      </c>
      <c r="E17" s="28"/>
    </row>
    <row r="18" spans="2:5" s="14" customFormat="1" ht="13.5">
      <c r="B18" s="20" t="s">
        <v>764</v>
      </c>
      <c r="C18" s="20">
        <v>90</v>
      </c>
      <c r="D18" s="12" t="s">
        <v>39</v>
      </c>
      <c r="E18" s="28"/>
    </row>
    <row r="19" spans="2:5" s="14" customFormat="1" ht="13.5">
      <c r="B19" s="20" t="s">
        <v>279</v>
      </c>
      <c r="C19" s="20">
        <v>60</v>
      </c>
      <c r="D19" s="12" t="s">
        <v>39</v>
      </c>
      <c r="E19" s="28"/>
    </row>
    <row r="20" spans="1:5" s="106" customFormat="1" ht="13.5">
      <c r="A20" s="103"/>
      <c r="B20" s="47" t="s">
        <v>104</v>
      </c>
      <c r="C20" s="47" t="s">
        <v>182</v>
      </c>
      <c r="D20" s="47" t="s">
        <v>105</v>
      </c>
      <c r="E20" s="47" t="s">
        <v>43</v>
      </c>
    </row>
    <row r="21" spans="2:5" s="14" customFormat="1" ht="13.5">
      <c r="B21" s="20" t="s">
        <v>108</v>
      </c>
      <c r="C21" s="20">
        <v>69</v>
      </c>
      <c r="D21" s="12" t="s">
        <v>39</v>
      </c>
      <c r="E21" s="28">
        <v>0.7</v>
      </c>
    </row>
    <row r="22" spans="2:5" s="14" customFormat="1" ht="13.5">
      <c r="B22" s="20" t="s">
        <v>109</v>
      </c>
      <c r="C22" s="20">
        <v>59</v>
      </c>
      <c r="D22" s="12" t="s">
        <v>39</v>
      </c>
      <c r="E22" s="28"/>
    </row>
    <row r="23" spans="2:5" s="14" customFormat="1" ht="13.5">
      <c r="B23" s="20" t="s">
        <v>179</v>
      </c>
      <c r="C23" s="20">
        <v>78</v>
      </c>
      <c r="D23" s="12" t="s">
        <v>39</v>
      </c>
      <c r="E23" s="28"/>
    </row>
    <row r="24" spans="2:5" s="14" customFormat="1" ht="13.5">
      <c r="B24" s="20" t="s">
        <v>180</v>
      </c>
      <c r="C24" s="20">
        <v>47</v>
      </c>
      <c r="D24" s="12" t="s">
        <v>39</v>
      </c>
      <c r="E24" s="28"/>
    </row>
    <row r="25" spans="2:5" s="14" customFormat="1" ht="13.5">
      <c r="B25" s="20" t="s">
        <v>271</v>
      </c>
      <c r="C25" s="20">
        <v>71</v>
      </c>
      <c r="D25" s="12" t="s">
        <v>39</v>
      </c>
      <c r="E25" s="28"/>
    </row>
    <row r="26" spans="2:5" s="14" customFormat="1" ht="13.5">
      <c r="B26" s="20" t="s">
        <v>181</v>
      </c>
      <c r="C26" s="20">
        <v>97</v>
      </c>
      <c r="D26" s="12" t="s">
        <v>39</v>
      </c>
      <c r="E26" s="28"/>
    </row>
    <row r="27" spans="1:5" s="106" customFormat="1" ht="13.5">
      <c r="A27" s="103" t="s">
        <v>104</v>
      </c>
      <c r="B27" s="47" t="s">
        <v>104</v>
      </c>
      <c r="C27" s="47" t="s">
        <v>380</v>
      </c>
      <c r="D27" s="47" t="s">
        <v>105</v>
      </c>
      <c r="E27" s="47" t="s">
        <v>43</v>
      </c>
    </row>
    <row r="28" spans="2:5" s="14" customFormat="1" ht="13.5">
      <c r="B28" s="20" t="s">
        <v>108</v>
      </c>
      <c r="C28" s="20">
        <v>79</v>
      </c>
      <c r="D28" s="12" t="s">
        <v>39</v>
      </c>
      <c r="E28" s="28">
        <v>0.7</v>
      </c>
    </row>
    <row r="29" spans="2:5" s="14" customFormat="1" ht="13.5">
      <c r="B29" s="20" t="s">
        <v>109</v>
      </c>
      <c r="C29" s="20">
        <v>57</v>
      </c>
      <c r="D29" s="12" t="s">
        <v>39</v>
      </c>
      <c r="E29" s="12"/>
    </row>
    <row r="30" spans="2:5" s="14" customFormat="1" ht="13.5">
      <c r="B30" s="20" t="s">
        <v>40</v>
      </c>
      <c r="C30" s="20">
        <v>62</v>
      </c>
      <c r="D30" s="12" t="s">
        <v>39</v>
      </c>
      <c r="E30" s="12"/>
    </row>
    <row r="31" spans="2:5" s="14" customFormat="1" ht="13.5">
      <c r="B31" s="20" t="s">
        <v>41</v>
      </c>
      <c r="C31" s="20">
        <v>58</v>
      </c>
      <c r="D31" s="12" t="s">
        <v>39</v>
      </c>
      <c r="E31" s="12"/>
    </row>
    <row r="32" spans="2:5" s="14" customFormat="1" ht="13.5">
      <c r="B32" s="20" t="s">
        <v>42</v>
      </c>
      <c r="C32" s="20">
        <v>67</v>
      </c>
      <c r="D32" s="12" t="s">
        <v>39</v>
      </c>
      <c r="E32" s="12"/>
    </row>
    <row r="33" s="98" customFormat="1" ht="12">
      <c r="D33" s="103"/>
    </row>
    <row r="34" s="98" customFormat="1" ht="12">
      <c r="D34" s="103"/>
    </row>
    <row r="35" spans="1:3" s="106" customFormat="1" ht="12">
      <c r="A35" s="103"/>
      <c r="B35" s="105"/>
      <c r="C35" s="105"/>
    </row>
    <row r="36" s="98" customFormat="1" ht="12">
      <c r="D36" s="103"/>
    </row>
    <row r="37" s="98" customFormat="1" ht="12">
      <c r="D37" s="103"/>
    </row>
    <row r="38" s="98" customFormat="1" ht="12">
      <c r="D38" s="103"/>
    </row>
    <row r="39" s="98" customFormat="1" ht="12">
      <c r="D39" s="103"/>
    </row>
    <row r="40" s="98" customFormat="1" ht="12">
      <c r="D40" s="10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8" sqref="C18"/>
    </sheetView>
  </sheetViews>
  <sheetFormatPr defaultColWidth="8.8515625" defaultRowHeight="12.75"/>
  <cols>
    <col min="1" max="1" width="23.140625" style="0" bestFit="1" customWidth="1"/>
    <col min="2" max="2" width="23.421875" style="0" customWidth="1"/>
    <col min="3" max="3" width="42.8515625" style="0" customWidth="1"/>
  </cols>
  <sheetData>
    <row r="1" spans="1:4" s="98" customFormat="1" ht="13.5">
      <c r="A1" s="99" t="s">
        <v>368</v>
      </c>
      <c r="B1" s="99" t="s">
        <v>15</v>
      </c>
      <c r="C1" s="99" t="s">
        <v>369</v>
      </c>
      <c r="D1" s="100" t="s">
        <v>606</v>
      </c>
    </row>
    <row r="2" spans="1:4" s="97" customFormat="1" ht="15.75">
      <c r="A2" s="41" t="s">
        <v>104</v>
      </c>
      <c r="B2" s="42" t="s">
        <v>635</v>
      </c>
      <c r="C2" s="37" t="s">
        <v>105</v>
      </c>
      <c r="D2" s="37" t="s">
        <v>373</v>
      </c>
    </row>
    <row r="3" spans="1:4" s="95" customFormat="1" ht="15.75">
      <c r="A3" s="32" t="s">
        <v>636</v>
      </c>
      <c r="B3" s="32">
        <v>66</v>
      </c>
      <c r="C3" s="32" t="s">
        <v>637</v>
      </c>
      <c r="D3" s="32"/>
    </row>
    <row r="4" spans="1:4" s="95" customFormat="1" ht="15.75">
      <c r="A4" s="32" t="s">
        <v>638</v>
      </c>
      <c r="B4" s="32">
        <v>54</v>
      </c>
      <c r="C4" s="32" t="s">
        <v>639</v>
      </c>
      <c r="D4" s="32"/>
    </row>
    <row r="5" spans="1:4" s="95" customFormat="1" ht="15.75">
      <c r="A5" s="32" t="s">
        <v>675</v>
      </c>
      <c r="B5" s="32">
        <v>66</v>
      </c>
      <c r="C5" s="32" t="s">
        <v>637</v>
      </c>
      <c r="D5" s="32"/>
    </row>
    <row r="6" spans="1:4" s="95" customFormat="1" ht="15.75">
      <c r="A6" s="32" t="s">
        <v>676</v>
      </c>
      <c r="B6" s="32">
        <v>65</v>
      </c>
      <c r="C6" s="32" t="s">
        <v>637</v>
      </c>
      <c r="D6" s="32"/>
    </row>
    <row r="7" spans="1:4" s="95" customFormat="1" ht="15.75">
      <c r="A7" s="32" t="s">
        <v>677</v>
      </c>
      <c r="B7" s="32">
        <v>65</v>
      </c>
      <c r="C7" s="32" t="s">
        <v>637</v>
      </c>
      <c r="D7" s="32"/>
    </row>
    <row r="8" spans="1:4" s="97" customFormat="1" ht="15.75">
      <c r="A8" s="41" t="s">
        <v>104</v>
      </c>
      <c r="B8" s="42" t="s">
        <v>712</v>
      </c>
      <c r="C8" s="37" t="s">
        <v>105</v>
      </c>
      <c r="D8" s="37" t="s">
        <v>373</v>
      </c>
    </row>
    <row r="9" spans="1:4" s="95" customFormat="1" ht="15.75">
      <c r="A9" s="32" t="s">
        <v>711</v>
      </c>
      <c r="B9" s="32">
        <v>60</v>
      </c>
      <c r="C9" s="32" t="s">
        <v>39</v>
      </c>
      <c r="D9" s="32"/>
    </row>
    <row r="10" spans="1:4" s="95" customFormat="1" ht="15.75">
      <c r="A10" s="32" t="s">
        <v>108</v>
      </c>
      <c r="B10" s="32">
        <v>73</v>
      </c>
      <c r="C10" s="32" t="s">
        <v>39</v>
      </c>
      <c r="D10" s="32"/>
    </row>
    <row r="11" spans="1:4" s="95" customFormat="1" ht="15.75">
      <c r="A11" s="32" t="s">
        <v>109</v>
      </c>
      <c r="B11" s="32">
        <v>45</v>
      </c>
      <c r="C11" s="32" t="s">
        <v>39</v>
      </c>
      <c r="D11" s="32"/>
    </row>
    <row r="12" spans="1:4" s="95" customFormat="1" ht="15.75">
      <c r="A12" s="32" t="s">
        <v>740</v>
      </c>
      <c r="B12" s="32">
        <v>46</v>
      </c>
      <c r="C12" s="32" t="s">
        <v>39</v>
      </c>
      <c r="D12" s="32"/>
    </row>
    <row r="13" spans="1:4" s="95" customFormat="1" ht="15.75">
      <c r="A13" s="32" t="s">
        <v>605</v>
      </c>
      <c r="B13" s="32">
        <v>40</v>
      </c>
      <c r="C13" s="32" t="s">
        <v>39</v>
      </c>
      <c r="D13" s="32"/>
    </row>
    <row r="14" spans="1:4" s="95" customFormat="1" ht="15.75">
      <c r="A14" s="94"/>
      <c r="B14" s="94"/>
      <c r="C14" s="94"/>
      <c r="D14" s="94"/>
    </row>
    <row r="15" spans="1:4" s="95" customFormat="1" ht="15.75">
      <c r="A15" s="94"/>
      <c r="B15" s="94"/>
      <c r="C15" s="94"/>
      <c r="D15" s="94"/>
    </row>
    <row r="16" spans="1:4" s="95" customFormat="1" ht="15.75">
      <c r="A16" s="94"/>
      <c r="B16" s="94"/>
      <c r="C16" s="94"/>
      <c r="D16" s="94"/>
    </row>
    <row r="17" s="96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7" sqref="G17"/>
    </sheetView>
  </sheetViews>
  <sheetFormatPr defaultColWidth="8.8515625" defaultRowHeight="12.75"/>
  <cols>
    <col min="1" max="1" width="26.421875" style="0" customWidth="1"/>
    <col min="2" max="2" width="22.00390625" style="0" customWidth="1"/>
    <col min="3" max="3" width="26.00390625" style="0" customWidth="1"/>
  </cols>
  <sheetData>
    <row r="1" spans="1:4" ht="13.5">
      <c r="A1" s="48" t="s">
        <v>679</v>
      </c>
      <c r="B1" s="48" t="s">
        <v>14</v>
      </c>
      <c r="C1" s="48" t="s">
        <v>367</v>
      </c>
      <c r="D1" s="48" t="s">
        <v>678</v>
      </c>
    </row>
    <row r="2" spans="1:4" ht="13.5">
      <c r="A2" s="55" t="s">
        <v>104</v>
      </c>
      <c r="B2" s="55" t="s">
        <v>686</v>
      </c>
      <c r="C2" s="56" t="s">
        <v>105</v>
      </c>
      <c r="D2" s="56" t="s">
        <v>373</v>
      </c>
    </row>
    <row r="3" spans="1:3" s="93" customFormat="1" ht="12">
      <c r="A3" s="93" t="s">
        <v>728</v>
      </c>
      <c r="B3" s="93">
        <v>26</v>
      </c>
      <c r="C3" s="93" t="s">
        <v>680</v>
      </c>
    </row>
    <row r="4" spans="1:3" s="93" customFormat="1" ht="12">
      <c r="A4" s="93" t="s">
        <v>681</v>
      </c>
      <c r="B4" s="93">
        <v>42</v>
      </c>
      <c r="C4" s="93" t="s">
        <v>682</v>
      </c>
    </row>
    <row r="5" spans="1:3" s="93" customFormat="1" ht="12">
      <c r="A5" s="93" t="s">
        <v>726</v>
      </c>
      <c r="B5" s="93">
        <v>80</v>
      </c>
      <c r="C5" s="93" t="s">
        <v>683</v>
      </c>
    </row>
    <row r="6" spans="1:3" s="93" customFormat="1" ht="12">
      <c r="A6" s="93" t="s">
        <v>727</v>
      </c>
      <c r="B6" s="93">
        <v>24</v>
      </c>
      <c r="C6" s="93" t="s">
        <v>684</v>
      </c>
    </row>
    <row r="7" spans="1:3" s="93" customFormat="1" ht="12">
      <c r="A7" s="93" t="s">
        <v>685</v>
      </c>
      <c r="B7" s="93">
        <v>70</v>
      </c>
      <c r="C7" s="93" t="s">
        <v>683</v>
      </c>
    </row>
    <row r="8" spans="1:4" ht="13.5">
      <c r="A8" s="55" t="s">
        <v>104</v>
      </c>
      <c r="B8" s="55" t="s">
        <v>746</v>
      </c>
      <c r="C8" s="56" t="s">
        <v>105</v>
      </c>
      <c r="D8" s="56" t="s">
        <v>373</v>
      </c>
    </row>
    <row r="9" spans="1:3" ht="12">
      <c r="A9" s="109" t="s">
        <v>747</v>
      </c>
      <c r="B9" s="109">
        <v>52</v>
      </c>
      <c r="C9" s="109" t="s">
        <v>748</v>
      </c>
    </row>
    <row r="10" spans="1:3" ht="12">
      <c r="A10" s="109" t="s">
        <v>749</v>
      </c>
      <c r="B10" s="109">
        <v>45</v>
      </c>
      <c r="C10" s="109" t="s">
        <v>748</v>
      </c>
    </row>
    <row r="11" spans="1:3" ht="12">
      <c r="A11" s="109" t="s">
        <v>694</v>
      </c>
      <c r="B11" s="109">
        <v>96</v>
      </c>
      <c r="C11" s="109" t="s">
        <v>748</v>
      </c>
    </row>
    <row r="12" spans="1:3" ht="12">
      <c r="A12" s="109" t="s">
        <v>561</v>
      </c>
      <c r="B12" s="109">
        <v>43</v>
      </c>
      <c r="C12" s="109" t="s">
        <v>748</v>
      </c>
    </row>
    <row r="13" spans="1:3" ht="12">
      <c r="A13" s="109" t="s">
        <v>562</v>
      </c>
      <c r="B13" s="109">
        <v>49</v>
      </c>
      <c r="C13" s="109" t="s">
        <v>748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subashree</cp:lastModifiedBy>
  <cp:lastPrinted>2007-05-20T20:12:59Z</cp:lastPrinted>
  <dcterms:created xsi:type="dcterms:W3CDTF">2006-06-14T03:51:59Z</dcterms:created>
  <dcterms:modified xsi:type="dcterms:W3CDTF">2008-11-30T20:10:41Z</dcterms:modified>
  <cp:category/>
  <cp:version/>
  <cp:contentType/>
  <cp:contentStatus/>
</cp:coreProperties>
</file>