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<sst xmlns="http://schemas.openxmlformats.org/spreadsheetml/2006/main" count="75" uniqueCount="58">
  <si>
    <t xml:space="preserve">Name of Student                       </t>
  </si>
  <si>
    <t xml:space="preserve">Subject of Study       </t>
  </si>
  <si>
    <t>Course yr</t>
  </si>
  <si>
    <t>Vijay R</t>
  </si>
  <si>
    <t>IT</t>
  </si>
  <si>
    <t>Fourth</t>
  </si>
  <si>
    <t>Sujatha M</t>
  </si>
  <si>
    <t>Third</t>
  </si>
  <si>
    <t xml:space="preserve">Meenakshi A                            </t>
  </si>
  <si>
    <t>B B A</t>
  </si>
  <si>
    <t xml:space="preserve">Subramani M                            </t>
  </si>
  <si>
    <t>B Com</t>
  </si>
  <si>
    <t xml:space="preserve">Poornima D                              </t>
  </si>
  <si>
    <t>BE (CSE)</t>
  </si>
  <si>
    <t>Second</t>
  </si>
  <si>
    <t xml:space="preserve">Naveena D                                </t>
  </si>
  <si>
    <t>BSc (CS)</t>
  </si>
  <si>
    <t>Karthick D</t>
  </si>
  <si>
    <t xml:space="preserve">Vinothkumar A                          </t>
  </si>
  <si>
    <t>BSc (Physics)</t>
  </si>
  <si>
    <t xml:space="preserve">Eswaran S                                </t>
  </si>
  <si>
    <t>Dip Auto Engg</t>
  </si>
  <si>
    <t>Janakiraman J</t>
  </si>
  <si>
    <t>BSc (Comp Sci)</t>
  </si>
  <si>
    <t>First</t>
  </si>
  <si>
    <t xml:space="preserve">Savithri A                                 </t>
  </si>
  <si>
    <t xml:space="preserve">B Com   </t>
  </si>
  <si>
    <t>Kalaiselvi B</t>
  </si>
  <si>
    <t xml:space="preserve">Nageshwari A                           </t>
  </si>
  <si>
    <t xml:space="preserve">Anitha Mary M                          </t>
  </si>
  <si>
    <t>E C Engg</t>
  </si>
  <si>
    <t xml:space="preserve">Michael Rani T                          </t>
  </si>
  <si>
    <t>E E E Engg</t>
  </si>
  <si>
    <t xml:space="preserve">Muthukumar V                          </t>
  </si>
  <si>
    <t>Mech Engg</t>
  </si>
  <si>
    <t xml:space="preserve">Samuel Raj A                           </t>
  </si>
  <si>
    <t>Sumithra S</t>
  </si>
  <si>
    <t>Diplo in Medical Lab Tech</t>
  </si>
  <si>
    <t>Total</t>
  </si>
  <si>
    <t>Summay</t>
  </si>
  <si>
    <t>failed and discontinued</t>
  </si>
  <si>
    <t>Balance amount in hand</t>
  </si>
  <si>
    <t>Add:- Additional amount requested from us for M. Anitha Mary</t>
  </si>
  <si>
    <t>Total Amount Sactioned from you( equivalent to Indian Rupees)</t>
  </si>
  <si>
    <t>Additional Budgeted amount requested</t>
  </si>
  <si>
    <t>Variance=Budgeted amount-Total Exp+Addl.budgeted amount</t>
  </si>
  <si>
    <t>DURING THE YEAR 2005-06</t>
  </si>
  <si>
    <t xml:space="preserve">STATEMENT SHOWING BUDGET EXPENDITURE AND ACTUAL EXPENDITURE OF COLLEGE STUDENTS </t>
  </si>
  <si>
    <t>Total Budgeted Expenditure submitted by us</t>
  </si>
  <si>
    <t>Total Budgeted expenditure submitted by us</t>
  </si>
  <si>
    <t>Total Amount Acutally Spent by us for college students</t>
  </si>
  <si>
    <t xml:space="preserve">          SOWBHAGYA EDUCATIONAL TRUST</t>
  </si>
  <si>
    <t>Less:- Budget expenditure of  R. Harikrishnan who has</t>
  </si>
  <si>
    <t>and T.Michael Rani for their Professional Courses(Rs.40000/- each)</t>
  </si>
  <si>
    <t>R.Harikrishnan</t>
  </si>
  <si>
    <t>B.C.A /B.Sc(Computer Science)</t>
  </si>
  <si>
    <t>Actual Expenditure Spent</t>
  </si>
  <si>
    <t>Budgeted amount submitted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</si>
</sst>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4" xfId="0" applyBorder="1" applyAlignment="1">
      <alignment wrapText="1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6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6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7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workbookViewId="0" topLeftCell="A1">
      <selection activeCell="I45" sqref="I45"/>
    </sheetView>
  </sheetViews>
  <sheetFormatPr defaultColWidth="9.140625" defaultRowHeight="12.75"/>
  <cols>
    <col min="2" max="2" width="14.7109375" style="0" customWidth="1"/>
    <col min="3" max="3" width="9.140625" style="0" hidden="1" customWidth="1"/>
    <col min="4" max="4" width="18.00390625" style="0" customWidth="1"/>
    <col min="5" max="5" width="9.140625" style="0" hidden="1" customWidth="1"/>
    <col min="7" max="7" width="10.8515625" style="0" customWidth="1"/>
    <col min="8" max="9" width="10.28125" style="0" customWidth="1"/>
    <col min="10" max="10" width="13.57421875" style="0" customWidth="1"/>
    <col min="11" max="11" width="10.8515625" style="0" customWidth="1"/>
    <col min="13" max="13" width="10.00390625" style="0" customWidth="1"/>
  </cols>
  <sheetData>
    <row r="2" ht="12.75">
      <c r="D2" s="16" t="s">
        <v>51</v>
      </c>
    </row>
    <row r="4" spans="1:12" ht="12.75">
      <c r="A4" s="10" t="s">
        <v>47</v>
      </c>
      <c r="C4" s="1"/>
      <c r="D4" s="1"/>
      <c r="E4" s="1"/>
      <c r="F4" s="1"/>
      <c r="G4" s="1"/>
      <c r="H4" s="1"/>
      <c r="I4" s="1"/>
      <c r="J4" s="1"/>
      <c r="K4" s="1"/>
      <c r="L4" s="4"/>
    </row>
    <row r="5" ht="12.75">
      <c r="A5" s="16" t="s">
        <v>46</v>
      </c>
    </row>
    <row r="8" spans="1:10" ht="63.75">
      <c r="A8" s="2"/>
      <c r="B8" s="2" t="s">
        <v>0</v>
      </c>
      <c r="C8" s="2"/>
      <c r="D8" s="2" t="s">
        <v>1</v>
      </c>
      <c r="E8" s="6"/>
      <c r="F8" s="2" t="s">
        <v>2</v>
      </c>
      <c r="G8" s="11" t="s">
        <v>56</v>
      </c>
      <c r="H8" s="8" t="s">
        <v>57</v>
      </c>
      <c r="I8" s="8" t="s">
        <v>44</v>
      </c>
      <c r="J8" s="8" t="s">
        <v>45</v>
      </c>
    </row>
    <row r="9" spans="1:10" ht="12.75">
      <c r="A9" s="2">
        <v>1</v>
      </c>
      <c r="B9" s="5" t="s">
        <v>3</v>
      </c>
      <c r="C9" s="7"/>
      <c r="D9" s="2" t="s">
        <v>4</v>
      </c>
      <c r="E9" s="6"/>
      <c r="F9" s="2" t="s">
        <v>5</v>
      </c>
      <c r="G9" s="5">
        <v>38000</v>
      </c>
      <c r="H9" s="2">
        <v>22000</v>
      </c>
      <c r="I9" s="2"/>
      <c r="J9" s="2">
        <f aca="true" t="shared" si="0" ref="J9:J21">H9-G9</f>
        <v>-16000</v>
      </c>
    </row>
    <row r="10" spans="1:10" ht="12.75">
      <c r="A10" s="2">
        <v>2</v>
      </c>
      <c r="B10" s="5" t="s">
        <v>6</v>
      </c>
      <c r="C10" s="7"/>
      <c r="D10" s="2" t="s">
        <v>13</v>
      </c>
      <c r="E10" s="6"/>
      <c r="F10" s="2" t="s">
        <v>7</v>
      </c>
      <c r="G10" s="5">
        <v>38000</v>
      </c>
      <c r="H10" s="2">
        <v>40000</v>
      </c>
      <c r="I10" s="2"/>
      <c r="J10" s="2">
        <f t="shared" si="0"/>
        <v>2000</v>
      </c>
    </row>
    <row r="11" spans="1:10" ht="12.75">
      <c r="A11" s="2">
        <v>3</v>
      </c>
      <c r="B11" s="2" t="s">
        <v>8</v>
      </c>
      <c r="C11" s="2"/>
      <c r="D11" s="2" t="s">
        <v>9</v>
      </c>
      <c r="E11" s="6"/>
      <c r="F11" s="2" t="s">
        <v>7</v>
      </c>
      <c r="G11" s="5">
        <v>6800</v>
      </c>
      <c r="H11" s="2">
        <v>6000</v>
      </c>
      <c r="I11" s="2"/>
      <c r="J11" s="2">
        <f t="shared" si="0"/>
        <v>-800</v>
      </c>
    </row>
    <row r="12" spans="1:10" ht="12.75">
      <c r="A12" s="2">
        <v>4</v>
      </c>
      <c r="B12" s="2" t="s">
        <v>10</v>
      </c>
      <c r="C12" s="2"/>
      <c r="D12" s="2" t="s">
        <v>11</v>
      </c>
      <c r="E12" s="6"/>
      <c r="F12" s="2" t="s">
        <v>7</v>
      </c>
      <c r="G12" s="5">
        <v>5500</v>
      </c>
      <c r="H12" s="2">
        <v>6000</v>
      </c>
      <c r="I12" s="2"/>
      <c r="J12" s="2">
        <f t="shared" si="0"/>
        <v>500</v>
      </c>
    </row>
    <row r="13" spans="1:10" ht="12.75">
      <c r="A13" s="2">
        <v>5</v>
      </c>
      <c r="B13" s="2" t="s">
        <v>12</v>
      </c>
      <c r="C13" s="2"/>
      <c r="D13" s="2" t="s">
        <v>16</v>
      </c>
      <c r="E13" s="6"/>
      <c r="F13" s="2" t="s">
        <v>14</v>
      </c>
      <c r="G13" s="5">
        <v>18000</v>
      </c>
      <c r="H13" s="2">
        <v>18000</v>
      </c>
      <c r="I13" s="2"/>
      <c r="J13" s="2">
        <f t="shared" si="0"/>
        <v>0</v>
      </c>
    </row>
    <row r="14" spans="1:10" ht="12.75">
      <c r="A14" s="2">
        <v>6</v>
      </c>
      <c r="B14" s="2" t="s">
        <v>15</v>
      </c>
      <c r="C14" s="2"/>
      <c r="D14" s="2" t="s">
        <v>13</v>
      </c>
      <c r="E14" s="6"/>
      <c r="F14" s="2" t="s">
        <v>14</v>
      </c>
      <c r="G14" s="5">
        <v>38700</v>
      </c>
      <c r="H14" s="2">
        <v>40000</v>
      </c>
      <c r="I14" s="2"/>
      <c r="J14" s="2">
        <f t="shared" si="0"/>
        <v>1300</v>
      </c>
    </row>
    <row r="15" spans="1:10" ht="12.75">
      <c r="A15" s="2">
        <v>7</v>
      </c>
      <c r="B15" s="5" t="s">
        <v>17</v>
      </c>
      <c r="C15" s="7"/>
      <c r="D15" s="2" t="s">
        <v>11</v>
      </c>
      <c r="E15" s="6"/>
      <c r="F15" s="2" t="s">
        <v>14</v>
      </c>
      <c r="G15" s="5">
        <v>5104</v>
      </c>
      <c r="H15" s="2">
        <v>6000</v>
      </c>
      <c r="I15" s="2"/>
      <c r="J15" s="2">
        <f t="shared" si="0"/>
        <v>896</v>
      </c>
    </row>
    <row r="16" spans="1:10" ht="12.75">
      <c r="A16" s="2">
        <v>8</v>
      </c>
      <c r="B16" s="2" t="s">
        <v>18</v>
      </c>
      <c r="C16" s="2"/>
      <c r="D16" s="2" t="s">
        <v>19</v>
      </c>
      <c r="E16" s="6"/>
      <c r="F16" s="2" t="s">
        <v>14</v>
      </c>
      <c r="G16" s="5">
        <v>6814</v>
      </c>
      <c r="H16" s="2">
        <v>9000</v>
      </c>
      <c r="I16" s="2"/>
      <c r="J16" s="2">
        <f t="shared" si="0"/>
        <v>2186</v>
      </c>
    </row>
    <row r="17" spans="1:10" ht="12.75">
      <c r="A17" s="2">
        <v>9</v>
      </c>
      <c r="B17" s="2" t="s">
        <v>20</v>
      </c>
      <c r="C17" s="2"/>
      <c r="D17" s="2" t="s">
        <v>21</v>
      </c>
      <c r="E17" s="6"/>
      <c r="F17" s="2" t="s">
        <v>7</v>
      </c>
      <c r="G17" s="5">
        <v>11855</v>
      </c>
      <c r="H17" s="2">
        <v>9000</v>
      </c>
      <c r="I17" s="2"/>
      <c r="J17" s="2">
        <f t="shared" si="0"/>
        <v>-2855</v>
      </c>
    </row>
    <row r="18" spans="1:10" ht="12.75">
      <c r="A18" s="2">
        <v>10</v>
      </c>
      <c r="B18" s="2" t="s">
        <v>22</v>
      </c>
      <c r="C18" s="5"/>
      <c r="D18" s="2" t="s">
        <v>21</v>
      </c>
      <c r="E18" s="6"/>
      <c r="F18" s="2" t="s">
        <v>7</v>
      </c>
      <c r="G18" s="5">
        <v>11855</v>
      </c>
      <c r="H18" s="2">
        <v>9000</v>
      </c>
      <c r="I18" s="2"/>
      <c r="J18" s="2">
        <f t="shared" si="0"/>
        <v>-2855</v>
      </c>
    </row>
    <row r="19" spans="1:10" ht="12.75">
      <c r="A19" s="2">
        <v>11</v>
      </c>
      <c r="B19" s="5" t="s">
        <v>36</v>
      </c>
      <c r="C19" s="7"/>
      <c r="D19" s="2" t="s">
        <v>23</v>
      </c>
      <c r="E19" s="6"/>
      <c r="F19" s="2" t="s">
        <v>24</v>
      </c>
      <c r="G19" s="5">
        <v>8740</v>
      </c>
      <c r="H19" s="2">
        <v>15000</v>
      </c>
      <c r="I19" s="2"/>
      <c r="J19" s="2">
        <f t="shared" si="0"/>
        <v>6260</v>
      </c>
    </row>
    <row r="20" spans="1:10" ht="12.75">
      <c r="A20" s="2">
        <v>12</v>
      </c>
      <c r="B20" s="2" t="s">
        <v>25</v>
      </c>
      <c r="C20" s="2"/>
      <c r="D20" s="2" t="s">
        <v>26</v>
      </c>
      <c r="E20" s="6"/>
      <c r="F20" s="2" t="s">
        <v>24</v>
      </c>
      <c r="G20" s="5">
        <v>3329</v>
      </c>
      <c r="H20" s="2">
        <v>6000</v>
      </c>
      <c r="I20" s="2"/>
      <c r="J20" s="2">
        <f t="shared" si="0"/>
        <v>2671</v>
      </c>
    </row>
    <row r="21" spans="1:10" ht="38.25">
      <c r="A21" s="19">
        <v>13</v>
      </c>
      <c r="B21" s="20" t="s">
        <v>54</v>
      </c>
      <c r="D21" s="21" t="s">
        <v>55</v>
      </c>
      <c r="G21" s="20">
        <v>0</v>
      </c>
      <c r="H21" s="19">
        <v>10000</v>
      </c>
      <c r="J21" s="19">
        <f t="shared" si="0"/>
        <v>10000</v>
      </c>
    </row>
    <row r="22" spans="1:10" ht="25.5">
      <c r="A22" s="2">
        <v>14</v>
      </c>
      <c r="B22" s="2" t="s">
        <v>27</v>
      </c>
      <c r="C22" s="5"/>
      <c r="D22" s="9" t="s">
        <v>37</v>
      </c>
      <c r="E22" s="6"/>
      <c r="F22" s="2"/>
      <c r="G22" s="5">
        <v>13950</v>
      </c>
      <c r="H22" s="2">
        <v>20000</v>
      </c>
      <c r="I22" s="2"/>
      <c r="J22" s="2">
        <f>H22-G22</f>
        <v>6050</v>
      </c>
    </row>
    <row r="23" spans="1:10" ht="25.5">
      <c r="A23" s="2">
        <v>15</v>
      </c>
      <c r="B23" s="2" t="s">
        <v>28</v>
      </c>
      <c r="C23" s="2"/>
      <c r="D23" s="9" t="s">
        <v>37</v>
      </c>
      <c r="E23" s="6"/>
      <c r="F23" s="2"/>
      <c r="G23" s="5">
        <v>13950</v>
      </c>
      <c r="H23" s="2">
        <v>20000</v>
      </c>
      <c r="I23" s="2"/>
      <c r="J23" s="2">
        <f>H23-G23</f>
        <v>6050</v>
      </c>
    </row>
    <row r="24" spans="1:10" ht="12.75">
      <c r="A24" s="2">
        <v>16</v>
      </c>
      <c r="B24" s="2" t="s">
        <v>29</v>
      </c>
      <c r="C24" s="2"/>
      <c r="D24" s="2" t="s">
        <v>30</v>
      </c>
      <c r="E24" s="6"/>
      <c r="F24" s="2" t="s">
        <v>24</v>
      </c>
      <c r="G24" s="5">
        <v>42815</v>
      </c>
      <c r="H24" s="2">
        <v>10000</v>
      </c>
      <c r="I24" s="2">
        <v>40000</v>
      </c>
      <c r="J24" s="2">
        <f>H24-G24+I24</f>
        <v>7185</v>
      </c>
    </row>
    <row r="25" spans="1:10" ht="12.75">
      <c r="A25" s="2">
        <v>17</v>
      </c>
      <c r="B25" s="2" t="s">
        <v>31</v>
      </c>
      <c r="C25" s="2"/>
      <c r="D25" s="2" t="s">
        <v>32</v>
      </c>
      <c r="E25" s="6"/>
      <c r="F25" s="2" t="s">
        <v>24</v>
      </c>
      <c r="G25" s="5">
        <v>43760</v>
      </c>
      <c r="H25" s="2">
        <v>10000</v>
      </c>
      <c r="I25" s="2">
        <v>40000</v>
      </c>
      <c r="J25" s="2">
        <f>H25-G25+I25</f>
        <v>6240</v>
      </c>
    </row>
    <row r="26" spans="1:10" ht="12.75">
      <c r="A26" s="2">
        <v>18</v>
      </c>
      <c r="B26" s="2" t="s">
        <v>33</v>
      </c>
      <c r="C26" s="2"/>
      <c r="D26" s="2" t="s">
        <v>34</v>
      </c>
      <c r="E26" s="6"/>
      <c r="F26" s="2" t="s">
        <v>24</v>
      </c>
      <c r="G26" s="5">
        <v>46030</v>
      </c>
      <c r="H26" s="2">
        <v>50000</v>
      </c>
      <c r="I26" s="2"/>
      <c r="J26" s="2">
        <f>H26-G26</f>
        <v>3970</v>
      </c>
    </row>
    <row r="27" spans="1:10" ht="12.75">
      <c r="A27" s="2">
        <v>19</v>
      </c>
      <c r="B27" s="2" t="s">
        <v>35</v>
      </c>
      <c r="C27" s="2"/>
      <c r="D27" s="2" t="s">
        <v>32</v>
      </c>
      <c r="E27" s="6"/>
      <c r="F27" s="2" t="s">
        <v>24</v>
      </c>
      <c r="G27" s="5">
        <v>43845</v>
      </c>
      <c r="H27" s="2">
        <v>50000</v>
      </c>
      <c r="I27" s="2"/>
      <c r="J27" s="2">
        <f>H27-G27</f>
        <v>6155</v>
      </c>
    </row>
    <row r="28" spans="1:7" ht="12.75">
      <c r="A28" s="4"/>
      <c r="B28" s="3"/>
      <c r="C28" s="3"/>
      <c r="D28" s="3"/>
      <c r="E28" s="3"/>
      <c r="F28" s="3"/>
      <c r="G28" s="3"/>
    </row>
    <row r="29" spans="1:12" ht="15.75">
      <c r="A29" s="4"/>
      <c r="B29" s="18" t="s">
        <v>38</v>
      </c>
      <c r="C29" s="4"/>
      <c r="D29" s="4"/>
      <c r="E29" s="4"/>
      <c r="F29" s="4"/>
      <c r="G29" s="17">
        <f>SUM(G9:G27)</f>
        <v>397047</v>
      </c>
      <c r="H29" s="17">
        <f>SUM(H9:H28)</f>
        <v>356000</v>
      </c>
      <c r="I29" s="17">
        <f>SUM(I9:I28)</f>
        <v>80000</v>
      </c>
      <c r="J29" s="17">
        <f>SUM(J9:J28)</f>
        <v>38953</v>
      </c>
      <c r="L29" s="4"/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ht="15.75">
      <c r="B32" s="15" t="s">
        <v>39</v>
      </c>
    </row>
    <row r="33" ht="12.75">
      <c r="I33" s="12"/>
    </row>
    <row r="34" spans="2:9" ht="12.75">
      <c r="B34" t="s">
        <v>48</v>
      </c>
      <c r="I34" s="12">
        <v>356000</v>
      </c>
    </row>
    <row r="35" spans="2:9" ht="12.75">
      <c r="B35" t="s">
        <v>52</v>
      </c>
      <c r="I35" s="12"/>
    </row>
    <row r="36" spans="2:9" ht="12.75">
      <c r="B36" t="s">
        <v>40</v>
      </c>
      <c r="I36" s="13">
        <v>10000</v>
      </c>
    </row>
    <row r="37" ht="12.75">
      <c r="I37" s="12">
        <v>346000</v>
      </c>
    </row>
    <row r="38" spans="2:9" ht="12.75">
      <c r="B38" t="s">
        <v>42</v>
      </c>
      <c r="I38" s="12"/>
    </row>
    <row r="39" spans="2:9" ht="12.75">
      <c r="B39" t="s">
        <v>53</v>
      </c>
      <c r="I39" s="12">
        <v>80000</v>
      </c>
    </row>
    <row r="40" spans="2:9" ht="12.75">
      <c r="B40" t="s">
        <v>49</v>
      </c>
      <c r="I40" s="12">
        <f>I39+I37</f>
        <v>426000</v>
      </c>
    </row>
    <row r="41" ht="12.75">
      <c r="I41" s="12"/>
    </row>
    <row r="42" spans="2:9" ht="12.75">
      <c r="B42" t="s">
        <v>43</v>
      </c>
      <c r="I42" s="12">
        <v>432503.2</v>
      </c>
    </row>
    <row r="43" spans="2:9" ht="12.75">
      <c r="B43" t="s">
        <v>50</v>
      </c>
      <c r="I43" s="12">
        <v>397047</v>
      </c>
    </row>
    <row r="44" spans="2:9" ht="12.75">
      <c r="B44" t="s">
        <v>41</v>
      </c>
      <c r="I44" s="14">
        <f>I42-I43</f>
        <v>35456.20000000001</v>
      </c>
    </row>
    <row r="45" ht="12.75">
      <c r="I45" s="12"/>
    </row>
  </sheetData>
  <printOptions/>
  <pageMargins left="0.75" right="0.75" top="1" bottom="1" header="0.5" footer="0.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SRajagop</cp:lastModifiedBy>
  <cp:lastPrinted>2006-04-18T10:09:02Z</cp:lastPrinted>
  <dcterms:created xsi:type="dcterms:W3CDTF">2006-03-31T16:50:07Z</dcterms:created>
  <dcterms:modified xsi:type="dcterms:W3CDTF">2006-05-23T00:27:28Z</dcterms:modified>
  <cp:category/>
  <cp:version/>
  <cp:contentType/>
  <cp:contentStatus/>
</cp:coreProperties>
</file>