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<sst xmlns="http://schemas.openxmlformats.org/spreadsheetml/2006/main" count="23" uniqueCount="23">
  <si>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Rachana Society for Social Reconstruction </t>
  </si>
  <si>
    <t>16/87 Arvind Hsg. Society , Anandnagar, Higne Kh,</t>
  </si>
  <si>
    <t>Pune -411051</t>
  </si>
  <si>
    <t>Budget for the period June 2010 to May 2011</t>
  </si>
  <si>
    <t xml:space="preserve">A/c Head </t>
  </si>
  <si>
    <t xml:space="preserve">Calculation </t>
  </si>
  <si>
    <t>Amount</t>
  </si>
  <si>
    <t>7200* 12 Months</t>
  </si>
  <si>
    <t>Rent, Water, Electricity</t>
  </si>
  <si>
    <t xml:space="preserve">Salary </t>
  </si>
  <si>
    <t>Caretaker</t>
  </si>
  <si>
    <t>5000*12 Months</t>
  </si>
  <si>
    <t>Cook</t>
  </si>
  <si>
    <t>2500*12 Months</t>
  </si>
  <si>
    <t>Assistant Cook</t>
  </si>
  <si>
    <t>1750*12 Months</t>
  </si>
  <si>
    <t>2750*12 Months</t>
  </si>
  <si>
    <t xml:space="preserve">Teacher </t>
  </si>
  <si>
    <t>5000*10 Months</t>
  </si>
  <si>
    <t xml:space="preserve">Total </t>
  </si>
  <si>
    <t>Food / Breakfast for Hostel Student</t>
  </si>
  <si>
    <t xml:space="preserve">Assistant </t>
  </si>
  <si>
    <t>12750x11 months=Rs.140250.(Rs.1 50 x 85 childrex11 months)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</si>
</sst>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B1" sqref="B1:C1"/>
    </sheetView>
  </sheetViews>
  <sheetFormatPr defaultColWidth="9.140625" defaultRowHeight="12.75"/>
  <cols>
    <col min="1" max="1" width="31.28125" style="0" customWidth="1"/>
    <col min="2" max="2" width="53.57421875" style="0" customWidth="1"/>
    <col min="3" max="3" width="16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ht="12.75">
      <c r="A5" s="1" t="s">
        <v>3</v>
      </c>
    </row>
    <row r="7" spans="1:4" ht="12.75">
      <c r="A7" s="3" t="s">
        <v>4</v>
      </c>
      <c r="B7" s="3" t="s">
        <v>5</v>
      </c>
      <c r="C7" s="3" t="s">
        <v>6</v>
      </c>
      <c r="D7" s="4"/>
    </row>
    <row r="8" spans="1:3" ht="12.75">
      <c r="A8" s="2" t="s">
        <v>20</v>
      </c>
      <c r="B8" s="2" t="s">
        <v>22</v>
      </c>
      <c r="C8" s="2">
        <v>140250</v>
      </c>
    </row>
    <row r="9" spans="1:3" ht="12.75">
      <c r="A9" s="2"/>
      <c r="B9" s="2"/>
      <c r="C9" s="2"/>
    </row>
    <row r="10" spans="1:3" ht="12.75">
      <c r="A10" s="2" t="s">
        <v>8</v>
      </c>
      <c r="B10" s="2" t="s">
        <v>7</v>
      </c>
      <c r="C10" s="2">
        <f>7200*12</f>
        <v>86400</v>
      </c>
    </row>
    <row r="11" spans="1:3" ht="12.75">
      <c r="A11" s="2"/>
      <c r="B11" s="2"/>
      <c r="C11" s="2"/>
    </row>
    <row r="12" spans="1:3" ht="12.75">
      <c r="A12" s="2" t="s">
        <v>9</v>
      </c>
      <c r="B12" s="2"/>
      <c r="C12" s="2"/>
    </row>
    <row r="13" spans="1:3" ht="12.75">
      <c r="A13" s="2" t="s">
        <v>10</v>
      </c>
      <c r="B13" s="2" t="s">
        <v>11</v>
      </c>
      <c r="C13" s="2">
        <f>5000*12</f>
        <v>60000</v>
      </c>
    </row>
    <row r="14" spans="1:3" ht="12.75">
      <c r="A14" s="2" t="s">
        <v>21</v>
      </c>
      <c r="B14" s="2" t="s">
        <v>16</v>
      </c>
      <c r="C14" s="2">
        <f>2750*12</f>
        <v>33000</v>
      </c>
    </row>
    <row r="15" spans="1:3" ht="12.75">
      <c r="A15" s="2" t="s">
        <v>12</v>
      </c>
      <c r="B15" s="2" t="s">
        <v>13</v>
      </c>
      <c r="C15" s="2">
        <f>2500*12</f>
        <v>30000</v>
      </c>
    </row>
    <row r="16" spans="1:3" ht="12.75">
      <c r="A16" s="2" t="s">
        <v>14</v>
      </c>
      <c r="B16" s="2" t="s">
        <v>15</v>
      </c>
      <c r="C16" s="2">
        <f>1750*12</f>
        <v>21000</v>
      </c>
    </row>
    <row r="17" spans="1:3" ht="12.75">
      <c r="A17" s="2" t="s">
        <v>17</v>
      </c>
      <c r="B17" s="2" t="s">
        <v>18</v>
      </c>
      <c r="C17" s="2">
        <f>5000*10</f>
        <v>50000</v>
      </c>
    </row>
    <row r="18" spans="1:3" ht="12.75">
      <c r="A18" s="2"/>
      <c r="B18" s="2"/>
      <c r="C18" s="2"/>
    </row>
    <row r="19" spans="1:3" ht="12.75">
      <c r="A19" s="2"/>
      <c r="B19" s="2"/>
      <c r="C19" s="2"/>
    </row>
    <row r="20" spans="1:4" ht="12.75">
      <c r="A20" s="3"/>
      <c r="B20" s="3" t="s">
        <v>19</v>
      </c>
      <c r="C20" s="3">
        <f>SUM(C8:C19)</f>
        <v>420650</v>
      </c>
      <c r="D20">
        <f>SUM(D8:D19)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rachna sanstha</dc:creator>
  <cp:keywords/>
  <dc:description/>
  <cp:lastModifiedBy>Swati Chavan</cp:lastModifiedBy>
  <dcterms:created xsi:type="dcterms:W3CDTF">2010-08-13T06:54:32Z</dcterms:created>
  <dcterms:modified xsi:type="dcterms:W3CDTF">2001-12-31T18:52:53Z</dcterms:modified>
  <cp:category/>
  <cp:version/>
  <cp:contentType/>
  <cp:contentStatus/>
</cp:coreProperties>
</file>