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960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Swati Sircar</author>
    <author>Admin</author>
  </authors>
  <commentList>
    <comment ref="C13" authorId="0">
      <text>
        <r>
          <rPr>
            <sz val="10"/>
            <rFont val="Tahoma"/>
            <family val="2"/>
          </rPr>
          <t>2000 more than 11-12 due price hike &amp; various other factors</t>
        </r>
      </text>
    </comment>
    <comment ref="B5" authorId="1">
      <text>
        <r>
          <rPr>
            <b/>
            <sz val="8"/>
            <rFont val="Tahoma"/>
            <family val="0"/>
          </rPr>
          <t>Admin:</t>
        </r>
        <r>
          <rPr>
            <sz val="8"/>
            <rFont val="Tahoma"/>
            <family val="0"/>
          </rPr>
          <t xml:space="preserve">
50 students + 4 teaching stuff + 1 creche keeper</t>
        </r>
      </text>
    </comment>
    <comment ref="C5" authorId="1">
      <text>
        <r>
          <rPr>
            <b/>
            <sz val="8"/>
            <rFont val="Tahoma"/>
            <family val="0"/>
          </rPr>
          <t>Admin:</t>
        </r>
        <r>
          <rPr>
            <sz val="8"/>
            <rFont val="Tahoma"/>
            <family val="0"/>
          </rPr>
          <t xml:space="preserve">
Due to sky rocket high food price rise Uthnau is not able to manage with the previous rate of per unit cost of food, inspite of gurdians' contributions in terms of vegetables.  </t>
        </r>
      </text>
    </comment>
    <comment ref="C3" authorId="1">
      <text>
        <r>
          <rPr>
            <b/>
            <sz val="8"/>
            <rFont val="Tahoma"/>
            <family val="0"/>
          </rPr>
          <t>Admin:</t>
        </r>
        <r>
          <rPr>
            <sz val="8"/>
            <rFont val="Tahoma"/>
            <family val="0"/>
          </rPr>
          <t xml:space="preserve">
due to increase of food price and cost of health security it have been necessary to raise the salary of the teachers</t>
        </r>
      </text>
    </comment>
  </commentList>
</comments>
</file>

<file path=xl/sharedStrings.xml><?xml version="1.0" encoding="utf-8"?>
<sst xmlns="http://schemas.openxmlformats.org/spreadsheetml/2006/main" count="35" uniqueCount="35">
  <si>
    <t>Item</t>
  </si>
  <si>
    <t>Unit</t>
  </si>
  <si>
    <t>Rs/unit/month</t>
  </si>
  <si>
    <t>Rs/month</t>
  </si>
  <si>
    <t>Rs/year</t>
  </si>
  <si>
    <t>Salaries</t>
  </si>
  <si>
    <t>Food</t>
  </si>
  <si>
    <t>Health</t>
  </si>
  <si>
    <t>Building</t>
  </si>
  <si>
    <t>Training++</t>
  </si>
  <si>
    <t>Others</t>
  </si>
  <si>
    <t xml:space="preserve">Mach Awrah </t>
  </si>
  <si>
    <t>Salary of Creche Teachers and Creche Keeper</t>
  </si>
  <si>
    <t>Medicines</t>
  </si>
  <si>
    <t>Total - Recurring</t>
  </si>
  <si>
    <t>Total - Mach Awrah</t>
  </si>
  <si>
    <t>Personnel</t>
  </si>
  <si>
    <t>Project coordinators</t>
  </si>
  <si>
    <t>Accountant</t>
  </si>
  <si>
    <t>Total - Personnel</t>
  </si>
  <si>
    <t>Administrative</t>
  </si>
  <si>
    <t>Telephone, internet &amp; postage</t>
  </si>
  <si>
    <t>Printing &amp; stationary</t>
  </si>
  <si>
    <t>Printout &amp; photocopying</t>
  </si>
  <si>
    <t>Travel</t>
  </si>
  <si>
    <t>Bike maintenance &amp; fuel</t>
  </si>
  <si>
    <t>Total - Admin</t>
  </si>
  <si>
    <t>Grand Total</t>
  </si>
  <si>
    <t>2010-2011 budget</t>
  </si>
  <si>
    <t>decreased from last years budget</t>
  </si>
  <si>
    <t>increased from last years budget</t>
  </si>
  <si>
    <t>Food and Refreshment (Rs 18 x 25 days) - earlier Rs 14 …)</t>
  </si>
  <si>
    <t>cost for the volunteers</t>
  </si>
  <si>
    <t>Building maintenance (plastering, plumbing, painting, and purchase of book cases etc)</t>
  </si>
  <si>
    <t>ECE Expense (not on budget anymore: Rs 148,950)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</si>
</sst>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10"/>
      <color indexed="12"/>
      <name val="Arial"/>
      <family val="2"/>
    </font>
    <font>
      <sz val="10"/>
      <color indexed="10"/>
      <name val="Arial"/>
      <family val="2"/>
    </font>
    <font>
      <sz val="10"/>
      <color indexed="17"/>
      <name val="Arial"/>
      <family val="0"/>
    </font>
    <font>
      <i/>
      <sz val="10"/>
      <name val="Arial"/>
      <family val="2"/>
    </font>
    <font>
      <sz val="10"/>
      <name val="Tahoma"/>
      <family val="2"/>
    </font>
    <font>
      <sz val="8"/>
      <name val="Tahoma"/>
      <family val="0"/>
    </font>
    <font>
      <b/>
      <sz val="8"/>
      <name val="Tahoma"/>
      <family val="0"/>
    </font>
    <font>
      <sz val="10"/>
      <color indexed="8"/>
      <name val="Arial"/>
      <family val="2"/>
    </font>
    <font>
      <sz val="10"/>
      <color indexed="57"/>
      <name val="Arial"/>
      <family val="2"/>
    </font>
    <font>
      <b/>
      <sz val="10"/>
      <color indexed="10"/>
      <name val="Arial"/>
      <family val="2"/>
    </font>
    <font>
      <b/>
      <sz val="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1" fillId="0" borderId="0" xfId="0" applyFont="1" applyAlignment="1">
      <alignment/>
    </xf>
    <xf numFmtId="0" fontId="0" fillId="0" borderId="0" xfId="0" applyFont="1" applyAlignment="1">
      <alignment/>
    </xf>
    <xf numFmtId="3" fontId="0" fillId="0" borderId="0" xfId="0" applyNumberFormat="1" applyAlignment="1">
      <alignment/>
    </xf>
    <xf numFmtId="3" fontId="0" fillId="0" borderId="0" xfId="0" applyNumberFormat="1" applyFont="1" applyAlignment="1">
      <alignment/>
    </xf>
    <xf numFmtId="3" fontId="1" fillId="0" borderId="0" xfId="0" applyNumberFormat="1" applyFont="1" applyAlignment="1">
      <alignment/>
    </xf>
    <xf numFmtId="0" fontId="2" fillId="0" borderId="0" xfId="0" applyFont="1" applyAlignment="1">
      <alignment/>
    </xf>
    <xf numFmtId="3" fontId="2" fillId="0" borderId="0" xfId="0" applyNumberFormat="1" applyFont="1" applyAlignment="1">
      <alignment/>
    </xf>
    <xf numFmtId="0" fontId="0" fillId="0" borderId="0" xfId="0" applyFont="1" applyAlignment="1">
      <alignment/>
    </xf>
    <xf numFmtId="3" fontId="0" fillId="0" borderId="0" xfId="0" applyNumberFormat="1" applyFont="1" applyAlignment="1">
      <alignment/>
    </xf>
    <xf numFmtId="0" fontId="0" fillId="0" borderId="0" xfId="0" applyFont="1" applyBorder="1" applyAlignment="1">
      <alignment horizontal="right"/>
    </xf>
    <xf numFmtId="3" fontId="4" fillId="0" borderId="0" xfId="0" applyNumberFormat="1" applyFont="1" applyAlignment="1">
      <alignment/>
    </xf>
    <xf numFmtId="0" fontId="0" fillId="0" borderId="0" xfId="0" applyFont="1" applyAlignment="1">
      <alignment horizontal="left"/>
    </xf>
    <xf numFmtId="0" fontId="4" fillId="0" borderId="0" xfId="0" applyFont="1" applyAlignment="1">
      <alignment/>
    </xf>
    <xf numFmtId="3" fontId="5" fillId="0" borderId="0" xfId="0" applyNumberFormat="1" applyFont="1" applyAlignment="1">
      <alignment/>
    </xf>
    <xf numFmtId="0" fontId="3" fillId="0" borderId="0" xfId="0" applyFont="1" applyAlignment="1">
      <alignment/>
    </xf>
    <xf numFmtId="0" fontId="9" fillId="0" borderId="0" xfId="0" applyFont="1" applyAlignment="1">
      <alignment/>
    </xf>
    <xf numFmtId="3" fontId="9" fillId="0" borderId="0" xfId="0" applyNumberFormat="1" applyFont="1" applyAlignment="1">
      <alignment/>
    </xf>
    <xf numFmtId="3" fontId="10" fillId="0" borderId="0" xfId="0" applyNumberFormat="1" applyFont="1" applyAlignment="1">
      <alignment/>
    </xf>
    <xf numFmtId="3" fontId="3" fillId="0" borderId="0" xfId="0" applyNumberFormat="1" applyFont="1" applyAlignment="1">
      <alignment/>
    </xf>
    <xf numFmtId="3" fontId="11"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2"/>
  <sheetViews>
    <sheetView tabSelected="1" workbookViewId="0" topLeftCell="A1">
      <pane ySplit="17" topLeftCell="BM18" activePane="bottomLeft" state="frozen"/>
      <selection pane="topLeft" activeCell="A1" sqref="A1"/>
      <selection pane="bottomLeft" activeCell="A17" sqref="A17"/>
    </sheetView>
  </sheetViews>
  <sheetFormatPr defaultColWidth="9.140625" defaultRowHeight="12.75"/>
  <cols>
    <col min="1" max="1" width="48.421875" style="0" customWidth="1"/>
    <col min="2" max="2" width="4.7109375" style="0" customWidth="1"/>
    <col min="3" max="3" width="8.7109375" style="0" customWidth="1"/>
    <col min="5" max="5" width="7.57421875" style="0" customWidth="1"/>
    <col min="6" max="6" width="2.7109375" style="0" customWidth="1"/>
    <col min="7" max="7" width="8.140625" style="0" customWidth="1"/>
    <col min="8" max="8" width="7.57421875" style="0" customWidth="1"/>
    <col min="9" max="9" width="6.7109375" style="0" customWidth="1"/>
    <col min="10" max="10" width="8.57421875" style="0" customWidth="1"/>
    <col min="11" max="11" width="10.57421875" style="0" customWidth="1"/>
    <col min="12" max="12" width="6.8515625" style="0" customWidth="1"/>
  </cols>
  <sheetData>
    <row r="1" spans="1:12" ht="12.75">
      <c r="A1" s="1" t="s">
        <v>0</v>
      </c>
      <c r="B1" s="1" t="s">
        <v>1</v>
      </c>
      <c r="C1" s="1" t="s">
        <v>2</v>
      </c>
      <c r="D1" s="1" t="s">
        <v>3</v>
      </c>
      <c r="E1" s="1" t="s">
        <v>4</v>
      </c>
      <c r="G1" s="1" t="s">
        <v>5</v>
      </c>
      <c r="H1" s="1" t="s">
        <v>6</v>
      </c>
      <c r="I1" s="1" t="s">
        <v>7</v>
      </c>
      <c r="J1" s="1" t="s">
        <v>8</v>
      </c>
      <c r="K1" s="1" t="s">
        <v>9</v>
      </c>
      <c r="L1" s="1" t="s">
        <v>10</v>
      </c>
    </row>
    <row r="2" spans="1:5" ht="12.75">
      <c r="A2" s="1" t="s">
        <v>11</v>
      </c>
      <c r="B2" s="1"/>
      <c r="C2" s="1"/>
      <c r="D2" s="1"/>
      <c r="E2" s="1"/>
    </row>
    <row r="3" spans="1:7" ht="12.75">
      <c r="A3" t="s">
        <v>12</v>
      </c>
      <c r="B3" s="2">
        <v>5</v>
      </c>
      <c r="C3" s="3">
        <v>4000</v>
      </c>
      <c r="D3" s="3">
        <f>C3*B3</f>
        <v>20000</v>
      </c>
      <c r="E3" s="19">
        <f>D3*12</f>
        <v>240000</v>
      </c>
      <c r="G3" s="3">
        <f>E3</f>
        <v>240000</v>
      </c>
    </row>
    <row r="4" spans="2:7" ht="12.75">
      <c r="B4">
        <v>0</v>
      </c>
      <c r="C4" s="3">
        <v>0</v>
      </c>
      <c r="D4" s="3">
        <f>C4*B4</f>
        <v>0</v>
      </c>
      <c r="E4" s="3">
        <f>D4*12</f>
        <v>0</v>
      </c>
      <c r="G4" s="3">
        <f>E4</f>
        <v>0</v>
      </c>
    </row>
    <row r="5" spans="1:8" ht="12.75">
      <c r="A5" t="s">
        <v>31</v>
      </c>
      <c r="B5">
        <v>55</v>
      </c>
      <c r="C5" s="4">
        <f>18*25</f>
        <v>450</v>
      </c>
      <c r="D5" s="3">
        <f>C5*B5</f>
        <v>24750</v>
      </c>
      <c r="E5" s="19">
        <f>D5*12</f>
        <v>297000</v>
      </c>
      <c r="H5" s="3">
        <f>E5</f>
        <v>297000</v>
      </c>
    </row>
    <row r="6" spans="1:9" ht="12.75">
      <c r="A6" t="s">
        <v>13</v>
      </c>
      <c r="B6">
        <v>50</v>
      </c>
      <c r="C6" s="3">
        <v>10</v>
      </c>
      <c r="D6" s="3">
        <f>C6*B6</f>
        <v>500</v>
      </c>
      <c r="E6" s="3">
        <f>D6*12</f>
        <v>6000</v>
      </c>
      <c r="I6" s="3">
        <f>E6</f>
        <v>6000</v>
      </c>
    </row>
    <row r="7" spans="1:5" ht="12.75">
      <c r="A7" s="1" t="s">
        <v>14</v>
      </c>
      <c r="C7" s="3"/>
      <c r="D7" s="5">
        <f>SUM(D3:D6)</f>
        <v>45250</v>
      </c>
      <c r="E7" s="5">
        <f>SUM(E3:E6)</f>
        <v>543000</v>
      </c>
    </row>
    <row r="8" spans="1:12" s="8" customFormat="1" ht="12.75">
      <c r="A8" s="16"/>
      <c r="B8" s="6"/>
      <c r="C8" s="7"/>
      <c r="D8" s="7"/>
      <c r="E8" s="17"/>
      <c r="K8" s="9"/>
      <c r="L8" s="9"/>
    </row>
    <row r="9" spans="1:12" ht="12.75">
      <c r="A9" s="8" t="s">
        <v>33</v>
      </c>
      <c r="B9" s="8"/>
      <c r="C9" s="9"/>
      <c r="D9" s="5"/>
      <c r="E9" s="17">
        <v>60000</v>
      </c>
      <c r="F9" s="6"/>
      <c r="G9" s="6"/>
      <c r="H9" s="6"/>
      <c r="I9" s="6"/>
      <c r="J9" s="9">
        <f>E9</f>
        <v>60000</v>
      </c>
      <c r="K9" s="7"/>
      <c r="L9" s="6"/>
    </row>
    <row r="10" spans="1:12" ht="12.75">
      <c r="A10" s="1" t="s">
        <v>15</v>
      </c>
      <c r="B10" s="1"/>
      <c r="C10" s="5"/>
      <c r="D10" s="5"/>
      <c r="E10" s="20">
        <f>SUM(E7:E9)</f>
        <v>603000</v>
      </c>
      <c r="F10" s="1"/>
      <c r="G10" s="1"/>
      <c r="H10" s="1"/>
      <c r="I10" s="1"/>
      <c r="J10" s="1"/>
      <c r="K10" s="1"/>
      <c r="L10" s="1"/>
    </row>
    <row r="11" spans="4:5" ht="12.75">
      <c r="D11" s="3"/>
      <c r="E11" s="3"/>
    </row>
    <row r="12" spans="1:5" ht="12.75">
      <c r="A12" s="1" t="s">
        <v>16</v>
      </c>
      <c r="D12" s="3"/>
      <c r="E12" s="3"/>
    </row>
    <row r="13" spans="1:7" ht="12.75">
      <c r="A13" t="s">
        <v>17</v>
      </c>
      <c r="B13" s="2">
        <v>1</v>
      </c>
      <c r="C13" s="16">
        <v>12000</v>
      </c>
      <c r="D13" s="3">
        <f>C13*B13</f>
        <v>12000</v>
      </c>
      <c r="E13" s="19">
        <f>D13*12</f>
        <v>144000</v>
      </c>
      <c r="G13" s="3">
        <f>E13</f>
        <v>144000</v>
      </c>
    </row>
    <row r="14" spans="1:12" ht="12.75">
      <c r="A14" s="8" t="s">
        <v>32</v>
      </c>
      <c r="B14" s="8">
        <v>1</v>
      </c>
      <c r="C14" s="8">
        <v>2000</v>
      </c>
      <c r="D14" s="9">
        <f>C14*B14</f>
        <v>2000</v>
      </c>
      <c r="E14" s="19">
        <f>D14*12</f>
        <v>24000</v>
      </c>
      <c r="F14" s="6"/>
      <c r="G14" s="7"/>
      <c r="H14" s="6"/>
      <c r="I14" s="6"/>
      <c r="J14" s="6"/>
      <c r="K14" s="9">
        <f>E14</f>
        <v>24000</v>
      </c>
      <c r="L14" s="6"/>
    </row>
    <row r="15" spans="1:7" ht="12.75">
      <c r="A15" t="s">
        <v>18</v>
      </c>
      <c r="B15">
        <v>1</v>
      </c>
      <c r="C15">
        <v>1500</v>
      </c>
      <c r="D15" s="3">
        <f>C15*B15</f>
        <v>1500</v>
      </c>
      <c r="E15" s="3">
        <f>D15*12</f>
        <v>18000</v>
      </c>
      <c r="G15" s="3">
        <f>E15</f>
        <v>18000</v>
      </c>
    </row>
    <row r="16" spans="1:7" ht="12.75">
      <c r="A16" s="13" t="s">
        <v>34</v>
      </c>
      <c r="C16" s="10"/>
      <c r="D16" s="3">
        <f>C16*B16</f>
        <v>0</v>
      </c>
      <c r="E16" s="3">
        <f>D16*12</f>
        <v>0</v>
      </c>
      <c r="G16" s="3">
        <f>E16</f>
        <v>0</v>
      </c>
    </row>
    <row r="17" spans="1:5" ht="12.75">
      <c r="A17" s="1" t="s">
        <v>19</v>
      </c>
      <c r="D17" s="5">
        <f>SUM(D12:D15)</f>
        <v>15500</v>
      </c>
      <c r="E17" s="20">
        <f>SUM(E12:E16)</f>
        <v>186000</v>
      </c>
    </row>
    <row r="18" spans="4:5" ht="12.75">
      <c r="D18" s="3"/>
      <c r="E18" s="3"/>
    </row>
    <row r="19" spans="1:5" ht="12.75">
      <c r="A19" s="1" t="s">
        <v>20</v>
      </c>
      <c r="D19" s="3"/>
      <c r="E19" s="3"/>
    </row>
    <row r="20" spans="1:12" ht="12.75">
      <c r="A20" t="s">
        <v>21</v>
      </c>
      <c r="D20" s="3">
        <v>1000</v>
      </c>
      <c r="E20" s="3">
        <f>D20*12</f>
        <v>12000</v>
      </c>
      <c r="L20" s="3">
        <f>E20</f>
        <v>12000</v>
      </c>
    </row>
    <row r="21" spans="1:12" ht="12.75">
      <c r="A21" t="s">
        <v>22</v>
      </c>
      <c r="D21" s="3">
        <v>500</v>
      </c>
      <c r="E21" s="3">
        <f>D21*12</f>
        <v>6000</v>
      </c>
      <c r="L21" s="3">
        <f>E21</f>
        <v>6000</v>
      </c>
    </row>
    <row r="22" spans="1:12" ht="12.75">
      <c r="A22" t="s">
        <v>23</v>
      </c>
      <c r="D22" s="3">
        <v>500</v>
      </c>
      <c r="E22" s="3">
        <f>D22*12</f>
        <v>6000</v>
      </c>
      <c r="L22" s="3">
        <f>E22</f>
        <v>6000</v>
      </c>
    </row>
    <row r="23" spans="1:12" ht="12.75">
      <c r="A23" t="s">
        <v>24</v>
      </c>
      <c r="D23" s="3">
        <v>2000</v>
      </c>
      <c r="E23" s="3">
        <f>D23*12</f>
        <v>24000</v>
      </c>
      <c r="L23" s="3">
        <f>E23</f>
        <v>24000</v>
      </c>
    </row>
    <row r="24" spans="1:12" ht="12.75">
      <c r="A24" t="s">
        <v>25</v>
      </c>
      <c r="D24" s="3">
        <v>600</v>
      </c>
      <c r="E24" s="3">
        <f>D24*12</f>
        <v>7200</v>
      </c>
      <c r="L24" s="3">
        <f>E24</f>
        <v>7200</v>
      </c>
    </row>
    <row r="25" spans="1:12" ht="12.75">
      <c r="A25" s="1" t="s">
        <v>26</v>
      </c>
      <c r="D25" s="5">
        <f>SUM(D20:D24)</f>
        <v>4600</v>
      </c>
      <c r="E25" s="5">
        <f>SUM(E20:E24)</f>
        <v>55200</v>
      </c>
      <c r="L25" s="3"/>
    </row>
    <row r="26" spans="4:12" ht="12.75">
      <c r="D26" s="3"/>
      <c r="E26" s="3"/>
      <c r="L26" s="3"/>
    </row>
    <row r="27" spans="1:12" ht="12.75">
      <c r="A27" s="1" t="s">
        <v>27</v>
      </c>
      <c r="D27" s="3"/>
      <c r="E27" s="5">
        <f>E25+E17+E10</f>
        <v>844200</v>
      </c>
      <c r="G27" s="11">
        <f aca="true" t="shared" si="0" ref="G27:L27">SUM(G3:G25)</f>
        <v>402000</v>
      </c>
      <c r="H27" s="4">
        <f t="shared" si="0"/>
        <v>297000</v>
      </c>
      <c r="I27" s="11">
        <f t="shared" si="0"/>
        <v>6000</v>
      </c>
      <c r="J27" s="18">
        <f t="shared" si="0"/>
        <v>60000</v>
      </c>
      <c r="K27" s="17">
        <f t="shared" si="0"/>
        <v>24000</v>
      </c>
      <c r="L27" s="11">
        <f t="shared" si="0"/>
        <v>55200</v>
      </c>
    </row>
    <row r="28" spans="1:12" ht="12.75">
      <c r="A28" s="12" t="s">
        <v>28</v>
      </c>
      <c r="E28" s="3">
        <v>845150</v>
      </c>
      <c r="G28" s="3">
        <v>474000</v>
      </c>
      <c r="H28" s="3">
        <v>231000</v>
      </c>
      <c r="I28" s="3">
        <v>30000</v>
      </c>
      <c r="J28" s="3">
        <v>100000</v>
      </c>
      <c r="K28" s="3">
        <v>0</v>
      </c>
      <c r="L28" s="3">
        <v>60150</v>
      </c>
    </row>
    <row r="29" ht="12.75">
      <c r="E29" s="3"/>
    </row>
    <row r="30" spans="1:5" ht="12.75">
      <c r="A30" s="13" t="s">
        <v>29</v>
      </c>
      <c r="E30" s="14"/>
    </row>
    <row r="31" spans="1:5" ht="12.75">
      <c r="A31" s="15" t="s">
        <v>30</v>
      </c>
      <c r="E31" s="3"/>
    </row>
    <row r="32" spans="1:5" ht="12.75">
      <c r="A32" s="6"/>
      <c r="E32" s="3"/>
    </row>
  </sheetData>
  <printOptions/>
  <pageMargins left="0.75" right="0.75" top="1" bottom="1" header="0.5" footer="0.5"/>
  <pageSetup horizontalDpi="1200" verticalDpi="1200" orientation="portrait"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Shoreline Communitty College, 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Swati Sircar</dc:creator>
  <cp:keywords/>
  <dc:description/>
  <cp:lastModifiedBy>Admin</cp:lastModifiedBy>
  <dcterms:created xsi:type="dcterms:W3CDTF">2011-01-12T15:55:49Z</dcterms:created>
  <dcterms:modified xsi:type="dcterms:W3CDTF">2012-03-29T13:59:58Z</dcterms:modified>
  <cp:category/>
  <cp:version/>
  <cp:contentType/>
  <cp:contentStatus/>
</cp:coreProperties>
</file>