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FOREIGN CONT.RP" sheetId="1" r:id="rId1"/>
    <sheet name="FOREIGN CONT.IE" sheetId="2" r:id="rId2"/>
    <sheet name="FOREIGN CONT.BS" sheetId="3" r:id="rId3"/>
  </sheets>
  <definedNames/>
  <calcPr fullCalcOnLoad="1"/>
</workbook>
</file>

<file path=xl/sharedStrings.xml><?xml version="1.0" encoding="utf-8"?>
<sst xmlns="http://schemas.openxmlformats.org/spreadsheetml/2006/main" count="135" uniqueCount="82">
  <si>
    <t>Receipts</t>
  </si>
  <si>
    <t>To</t>
  </si>
  <si>
    <t>Grant received from</t>
  </si>
  <si>
    <t>"</t>
  </si>
  <si>
    <t>Bank Interest</t>
  </si>
  <si>
    <t>By</t>
  </si>
  <si>
    <t>Cash at Bank</t>
  </si>
  <si>
    <t>Cash in hand</t>
  </si>
  <si>
    <t>Payments</t>
  </si>
  <si>
    <t>Expenditure</t>
  </si>
  <si>
    <t>Income</t>
  </si>
  <si>
    <t>Depreciation</t>
  </si>
  <si>
    <t>Excess Income over Exp.</t>
  </si>
  <si>
    <t>Foreign Contribution Grant.</t>
  </si>
  <si>
    <t>LIABILITIES</t>
  </si>
  <si>
    <t>Project Fund</t>
  </si>
  <si>
    <t>ASSETS</t>
  </si>
  <si>
    <t>Less : Depreciation</t>
  </si>
  <si>
    <t>Cash in Hand</t>
  </si>
  <si>
    <t>BAIKUNTHAPUR TARUN SANGHA</t>
  </si>
  <si>
    <t>Receipts &amp; Payments A/C For the year ended 31-03-2002</t>
  </si>
  <si>
    <t>P.P.I.-USA.</t>
  </si>
  <si>
    <t>Powertriller</t>
  </si>
  <si>
    <t>Pumpset</t>
  </si>
  <si>
    <t>Paddy threaser</t>
  </si>
  <si>
    <t>Seed for seed bank</t>
  </si>
  <si>
    <t>Grain for Grain Bank</t>
  </si>
  <si>
    <t>Training Exp.</t>
  </si>
  <si>
    <t>Repair &amp; Maintenance</t>
  </si>
  <si>
    <t>Lease rent or pond.</t>
  </si>
  <si>
    <t>Travelling</t>
  </si>
  <si>
    <t>Bank charges</t>
  </si>
  <si>
    <t>Commu. Exp.</t>
  </si>
  <si>
    <t>Awareness Camp</t>
  </si>
  <si>
    <t>Closing Balance</t>
  </si>
  <si>
    <t>Cash at bank</t>
  </si>
  <si>
    <t>Agro Equipment Support</t>
  </si>
  <si>
    <t>Deneonstration field on</t>
  </si>
  <si>
    <t>pond Pisiculture including</t>
  </si>
  <si>
    <t>pond lease.(one year).</t>
  </si>
  <si>
    <t xml:space="preserve"> </t>
  </si>
  <si>
    <t>Training expenses</t>
  </si>
  <si>
    <t>Awareness camp expenses</t>
  </si>
  <si>
    <t>Repearing &amp; Servicing</t>
  </si>
  <si>
    <t>Hono. To project Co-ordinator</t>
  </si>
  <si>
    <t>Seeds fro seed bank</t>
  </si>
  <si>
    <t>Current Liabilities</t>
  </si>
  <si>
    <t>Power Tiller</t>
  </si>
  <si>
    <t>Paddy threasher</t>
  </si>
  <si>
    <t>PLACE : 22B, Rajendra Mullick St., Kolkata - 700 007.</t>
  </si>
  <si>
    <t>REPORT : Complied from Books &amp; Vouchers which are</t>
  </si>
  <si>
    <t xml:space="preserve">                produced to us for information &amp; Explanations</t>
  </si>
  <si>
    <t xml:space="preserve">                given to us &amp; Certified in accordance therewith.</t>
  </si>
  <si>
    <t xml:space="preserve">         For P.K.LUHARUKA &amp; CO.</t>
  </si>
  <si>
    <t xml:space="preserve">        Proprietor</t>
  </si>
  <si>
    <t xml:space="preserve">Add : Excess income </t>
  </si>
  <si>
    <t>over Exp.</t>
  </si>
  <si>
    <t xml:space="preserve">  </t>
  </si>
  <si>
    <t>Liabilities for Exp.</t>
  </si>
  <si>
    <t>DATE : 08-07-2001</t>
  </si>
  <si>
    <t xml:space="preserve">            For P.K.LUHARUKA &amp; CO.</t>
  </si>
  <si>
    <t xml:space="preserve">                 For P.K.LUHARUKA &amp; CO.</t>
  </si>
  <si>
    <t xml:space="preserve">                 Proprietor</t>
  </si>
  <si>
    <t>VILL. &amp; PO. - Baikunthapur, Dist.-24 Pgs(South)</t>
  </si>
  <si>
    <t>Vill. &amp; P.O. - Baikunthapur, Dist. - 24 Pgs(S)</t>
  </si>
  <si>
    <t>Regn. No. - S/39842 of 1982-83</t>
  </si>
  <si>
    <t>Regn. No. S/39842 of 1982-83</t>
  </si>
  <si>
    <t>Regn. No.-S/39842 of 1982-83</t>
  </si>
  <si>
    <t>Vill. &amp; P.O. - Baikunthapur, Dist. - 24 Pgs (South)</t>
  </si>
  <si>
    <t>Balance Sheet as at 31st March, 2002</t>
  </si>
  <si>
    <t>Amount</t>
  </si>
  <si>
    <t>Foreign Contribution Grant</t>
  </si>
  <si>
    <t xml:space="preserve">            Chartered Accountants</t>
  </si>
  <si>
    <t xml:space="preserve">                                    (P.K.LUHARUKA )</t>
  </si>
  <si>
    <t xml:space="preserve">                                          Proprietor</t>
  </si>
  <si>
    <t xml:space="preserve">                 Chartered Accountants</t>
  </si>
  <si>
    <t xml:space="preserve">                 ( P. K. LUHARUKA )</t>
  </si>
  <si>
    <t xml:space="preserve">         Chartered Accountants</t>
  </si>
  <si>
    <t xml:space="preserve">        P. K. LUHARUKA )</t>
  </si>
  <si>
    <t>Income &amp; Expenditure Account for the year ended 31st March, 2002</t>
  </si>
  <si>
    <t>Communication Expenses</t>
  </si>
  <si>
    <t>Grant trfd. From Project Fund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</si>
</sst>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b/>
      <u val="single"/>
      <sz val="11"/>
      <name val="Arial"/>
      <family val="2"/>
    </font>
    <font>
      <b/>
      <i/>
      <u val="single"/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43" fontId="1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43" fontId="0" fillId="0" borderId="0" xfId="15" applyAlignment="1">
      <alignment/>
    </xf>
    <xf numFmtId="43" fontId="3" fillId="0" borderId="0" xfId="15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5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0" fillId="0" borderId="2" xfId="15" applyFont="1" applyBorder="1" applyAlignment="1">
      <alignment/>
    </xf>
    <xf numFmtId="43" fontId="1" fillId="0" borderId="3" xfId="15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3">
      <selection activeCell="F34" sqref="F34"/>
    </sheetView>
  </sheetViews>
  <sheetFormatPr defaultColWidth="9.140625" defaultRowHeight="12.75"/>
  <cols>
    <col min="2" max="2" width="19.140625" style="0" bestFit="1" customWidth="1"/>
    <col min="3" max="3" width="11.00390625" style="0" customWidth="1"/>
    <col min="4" max="4" width="2.140625" style="0" customWidth="1"/>
    <col min="6" max="6" width="27.7109375" style="0" bestFit="1" customWidth="1"/>
    <col min="7" max="7" width="11.28125" style="0" bestFit="1" customWidth="1"/>
  </cols>
  <sheetData>
    <row r="1" spans="1:7" ht="18">
      <c r="A1" s="19" t="s">
        <v>71</v>
      </c>
      <c r="B1" s="19"/>
      <c r="C1" s="19"/>
      <c r="D1" s="19"/>
      <c r="E1" s="19"/>
      <c r="F1" s="19"/>
      <c r="G1" s="19"/>
    </row>
    <row r="2" spans="1:7" ht="15">
      <c r="A2" s="20" t="s">
        <v>19</v>
      </c>
      <c r="B2" s="20"/>
      <c r="C2" s="20"/>
      <c r="D2" s="20"/>
      <c r="E2" s="20"/>
      <c r="F2" s="20"/>
      <c r="G2" s="20"/>
    </row>
    <row r="3" spans="1:7" ht="15">
      <c r="A3" s="20" t="s">
        <v>65</v>
      </c>
      <c r="B3" s="20"/>
      <c r="C3" s="20"/>
      <c r="D3" s="20"/>
      <c r="E3" s="20"/>
      <c r="F3" s="20"/>
      <c r="G3" s="20"/>
    </row>
    <row r="4" spans="1:7" ht="15" customHeight="1">
      <c r="A4" s="22" t="s">
        <v>63</v>
      </c>
      <c r="B4" s="22"/>
      <c r="C4" s="22"/>
      <c r="D4" s="22"/>
      <c r="E4" s="22"/>
      <c r="F4" s="22"/>
      <c r="G4" s="22"/>
    </row>
    <row r="5" spans="1:7" ht="15" customHeight="1">
      <c r="A5" s="14"/>
      <c r="B5" s="14"/>
      <c r="C5" s="14"/>
      <c r="D5" s="14"/>
      <c r="E5" s="14"/>
      <c r="F5" s="14"/>
      <c r="G5" s="14"/>
    </row>
    <row r="6" spans="1:7" ht="15">
      <c r="A6" s="21" t="s">
        <v>20</v>
      </c>
      <c r="B6" s="21"/>
      <c r="C6" s="21"/>
      <c r="D6" s="21"/>
      <c r="E6" s="21"/>
      <c r="F6" s="21"/>
      <c r="G6" s="21"/>
    </row>
    <row r="7" spans="1:7" ht="15">
      <c r="A7" s="7"/>
      <c r="B7" s="7"/>
      <c r="C7" s="7"/>
      <c r="D7" s="7"/>
      <c r="E7" s="7"/>
      <c r="F7" s="7"/>
      <c r="G7" s="7"/>
    </row>
    <row r="8" spans="1:7" ht="15" customHeight="1">
      <c r="A8" s="1"/>
      <c r="B8" s="7" t="s">
        <v>0</v>
      </c>
      <c r="C8" s="7" t="s">
        <v>70</v>
      </c>
      <c r="F8" s="7" t="s">
        <v>8</v>
      </c>
      <c r="G8" s="7" t="s">
        <v>70</v>
      </c>
    </row>
    <row r="9" spans="1:7" ht="18" customHeight="1">
      <c r="A9" s="3" t="s">
        <v>1</v>
      </c>
      <c r="B9" t="s">
        <v>2</v>
      </c>
      <c r="E9" s="3" t="s">
        <v>5</v>
      </c>
      <c r="F9" t="s">
        <v>22</v>
      </c>
      <c r="G9" s="2">
        <v>107855.5</v>
      </c>
    </row>
    <row r="10" spans="2:7" ht="14.25">
      <c r="B10" t="s">
        <v>21</v>
      </c>
      <c r="C10" s="2">
        <v>223400</v>
      </c>
      <c r="E10" s="4" t="s">
        <v>3</v>
      </c>
      <c r="F10" t="s">
        <v>23</v>
      </c>
      <c r="G10" s="2">
        <v>31870</v>
      </c>
    </row>
    <row r="11" spans="5:7" ht="14.25">
      <c r="E11" s="4" t="s">
        <v>3</v>
      </c>
      <c r="F11" t="s">
        <v>24</v>
      </c>
      <c r="G11" s="2">
        <v>12362.5</v>
      </c>
    </row>
    <row r="12" spans="1:7" ht="14.25">
      <c r="A12" s="4" t="s">
        <v>3</v>
      </c>
      <c r="B12" t="s">
        <v>4</v>
      </c>
      <c r="C12" s="2">
        <v>415</v>
      </c>
      <c r="E12" s="4" t="s">
        <v>3</v>
      </c>
      <c r="F12" t="s">
        <v>25</v>
      </c>
      <c r="G12" s="2">
        <v>4500</v>
      </c>
    </row>
    <row r="13" spans="5:7" ht="14.25">
      <c r="E13" s="4" t="s">
        <v>3</v>
      </c>
      <c r="F13" t="s">
        <v>26</v>
      </c>
      <c r="G13" s="2">
        <v>4000</v>
      </c>
    </row>
    <row r="14" spans="5:7" ht="14.25">
      <c r="E14" s="4" t="s">
        <v>3</v>
      </c>
      <c r="F14" t="s">
        <v>27</v>
      </c>
      <c r="G14" s="2">
        <v>5575</v>
      </c>
    </row>
    <row r="15" spans="1:7" ht="14.25">
      <c r="A15" s="4"/>
      <c r="C15" s="2"/>
      <c r="E15" s="4" t="s">
        <v>3</v>
      </c>
      <c r="F15" t="s">
        <v>28</v>
      </c>
      <c r="G15" s="2">
        <v>3288</v>
      </c>
    </row>
    <row r="16" spans="3:7" ht="14.25">
      <c r="C16" s="2"/>
      <c r="E16" s="4" t="s">
        <v>3</v>
      </c>
      <c r="F16" t="s">
        <v>29</v>
      </c>
      <c r="G16" s="2">
        <v>3500</v>
      </c>
    </row>
    <row r="17" spans="3:7" ht="14.25">
      <c r="C17" s="2"/>
      <c r="E17" s="4" t="s">
        <v>3</v>
      </c>
      <c r="F17" t="s">
        <v>30</v>
      </c>
      <c r="G17" s="2">
        <v>573</v>
      </c>
    </row>
    <row r="18" spans="3:7" ht="14.25">
      <c r="C18" s="2"/>
      <c r="E18" s="4" t="s">
        <v>3</v>
      </c>
      <c r="F18" t="s">
        <v>31</v>
      </c>
      <c r="G18" s="2">
        <v>1246</v>
      </c>
    </row>
    <row r="19" spans="3:7" ht="14.25">
      <c r="C19" s="2"/>
      <c r="E19" s="4" t="s">
        <v>3</v>
      </c>
      <c r="F19" t="s">
        <v>32</v>
      </c>
      <c r="G19" s="2">
        <v>625</v>
      </c>
    </row>
    <row r="20" spans="3:7" ht="14.25">
      <c r="C20" s="2"/>
      <c r="E20" s="4" t="s">
        <v>3</v>
      </c>
      <c r="F20" t="s">
        <v>33</v>
      </c>
      <c r="G20" s="2">
        <v>5500</v>
      </c>
    </row>
    <row r="21" spans="3:7" ht="14.25">
      <c r="C21" s="2"/>
      <c r="E21" s="4"/>
      <c r="G21" s="2"/>
    </row>
    <row r="22" spans="3:7" ht="14.25">
      <c r="C22" s="2"/>
      <c r="E22" s="4" t="s">
        <v>3</v>
      </c>
      <c r="F22" s="5" t="s">
        <v>34</v>
      </c>
      <c r="G22" s="2"/>
    </row>
    <row r="23" spans="3:7" ht="14.25">
      <c r="C23" s="2"/>
      <c r="E23" s="4"/>
      <c r="F23" t="s">
        <v>7</v>
      </c>
      <c r="G23" s="2">
        <v>2285</v>
      </c>
    </row>
    <row r="24" spans="3:7" ht="14.25">
      <c r="C24" s="2"/>
      <c r="E24" s="4" t="s">
        <v>3</v>
      </c>
      <c r="F24" t="s">
        <v>35</v>
      </c>
      <c r="G24" s="2">
        <v>40635</v>
      </c>
    </row>
    <row r="26" spans="5:7" ht="14.25">
      <c r="E26" s="4"/>
      <c r="G26" s="2"/>
    </row>
    <row r="28" spans="3:7" ht="13.5" thickBot="1">
      <c r="C28" s="6">
        <f>SUM(C9:C27)</f>
        <v>223815</v>
      </c>
      <c r="G28" s="6">
        <f>SUM(G9:G27)</f>
        <v>223815</v>
      </c>
    </row>
    <row r="36" spans="1:7" ht="12.75">
      <c r="A36" t="s">
        <v>50</v>
      </c>
      <c r="F36" s="18" t="s">
        <v>60</v>
      </c>
      <c r="G36" s="18"/>
    </row>
    <row r="37" spans="1:7" ht="12.75">
      <c r="A37" t="s">
        <v>51</v>
      </c>
      <c r="F37" s="18" t="s">
        <v>72</v>
      </c>
      <c r="G37" s="18"/>
    </row>
    <row r="38" ht="12.75">
      <c r="A38" t="s">
        <v>52</v>
      </c>
    </row>
    <row r="40" ht="12.75">
      <c r="A40" t="s">
        <v>59</v>
      </c>
    </row>
    <row r="41" spans="6:7" ht="12.75">
      <c r="F41" s="18" t="s">
        <v>73</v>
      </c>
      <c r="G41" s="18"/>
    </row>
    <row r="42" spans="1:7" ht="12.75">
      <c r="A42" t="s">
        <v>49</v>
      </c>
      <c r="F42" s="18" t="s">
        <v>74</v>
      </c>
      <c r="G42" s="18"/>
    </row>
  </sheetData>
  <mergeCells count="9">
    <mergeCell ref="A1:G1"/>
    <mergeCell ref="A2:G2"/>
    <mergeCell ref="A6:G6"/>
    <mergeCell ref="A4:G4"/>
    <mergeCell ref="A3:G3"/>
    <mergeCell ref="F36:G36"/>
    <mergeCell ref="F37:G37"/>
    <mergeCell ref="F41:G41"/>
    <mergeCell ref="F42:G42"/>
  </mergeCells>
  <printOptions/>
  <pageMargins left="0.42" right="0.51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5.00390625" style="0" customWidth="1"/>
    <col min="2" max="2" width="25.140625" style="0" bestFit="1" customWidth="1"/>
    <col min="3" max="3" width="11.28125" style="0" bestFit="1" customWidth="1"/>
    <col min="4" max="4" width="2.00390625" style="0" customWidth="1"/>
    <col min="5" max="5" width="5.00390625" style="0" customWidth="1"/>
    <col min="6" max="6" width="27.7109375" style="0" bestFit="1" customWidth="1"/>
    <col min="7" max="7" width="11.28125" style="0" bestFit="1" customWidth="1"/>
  </cols>
  <sheetData>
    <row r="1" spans="1:7" ht="18">
      <c r="A1" s="19" t="s">
        <v>13</v>
      </c>
      <c r="B1" s="19"/>
      <c r="C1" s="19"/>
      <c r="D1" s="19"/>
      <c r="E1" s="19"/>
      <c r="F1" s="19"/>
      <c r="G1" s="19"/>
    </row>
    <row r="2" spans="1:7" ht="18">
      <c r="A2" s="19" t="s">
        <v>19</v>
      </c>
      <c r="B2" s="19"/>
      <c r="C2" s="19"/>
      <c r="D2" s="19"/>
      <c r="E2" s="19"/>
      <c r="F2" s="19"/>
      <c r="G2" s="19"/>
    </row>
    <row r="3" spans="1:7" ht="15">
      <c r="A3" s="21" t="s">
        <v>66</v>
      </c>
      <c r="B3" s="21"/>
      <c r="C3" s="21"/>
      <c r="D3" s="21"/>
      <c r="E3" s="21"/>
      <c r="F3" s="21"/>
      <c r="G3" s="21"/>
    </row>
    <row r="4" spans="1:7" ht="18">
      <c r="A4" s="11"/>
      <c r="B4" s="22" t="s">
        <v>64</v>
      </c>
      <c r="C4" s="22"/>
      <c r="D4" s="22"/>
      <c r="E4" s="22"/>
      <c r="F4" s="22"/>
      <c r="G4" s="22"/>
    </row>
    <row r="5" spans="1:7" ht="15">
      <c r="A5" s="20" t="s">
        <v>36</v>
      </c>
      <c r="B5" s="20"/>
      <c r="C5" s="20"/>
      <c r="D5" s="20"/>
      <c r="E5" s="20"/>
      <c r="F5" s="20"/>
      <c r="G5" s="20"/>
    </row>
    <row r="6" spans="1:7" ht="15">
      <c r="A6" s="15"/>
      <c r="B6" s="15"/>
      <c r="C6" s="15"/>
      <c r="D6" s="15"/>
      <c r="E6" s="15"/>
      <c r="F6" s="15"/>
      <c r="G6" s="15"/>
    </row>
    <row r="7" spans="1:7" ht="15">
      <c r="A7" s="20" t="s">
        <v>79</v>
      </c>
      <c r="B7" s="20"/>
      <c r="C7" s="20"/>
      <c r="D7" s="20"/>
      <c r="E7" s="20"/>
      <c r="F7" s="20"/>
      <c r="G7" s="20"/>
    </row>
    <row r="9" spans="1:7" ht="15" customHeight="1">
      <c r="A9" s="1"/>
      <c r="B9" s="7" t="s">
        <v>9</v>
      </c>
      <c r="C9" s="7" t="s">
        <v>70</v>
      </c>
      <c r="F9" s="7" t="s">
        <v>10</v>
      </c>
      <c r="G9" s="7" t="s">
        <v>70</v>
      </c>
    </row>
    <row r="10" spans="1:7" ht="18" customHeight="1">
      <c r="A10" s="3" t="s">
        <v>1</v>
      </c>
      <c r="B10" t="s">
        <v>31</v>
      </c>
      <c r="C10" s="2">
        <v>1246</v>
      </c>
      <c r="E10" s="3" t="s">
        <v>5</v>
      </c>
      <c r="F10" t="s">
        <v>81</v>
      </c>
      <c r="G10" s="8">
        <v>65317.99</v>
      </c>
    </row>
    <row r="11" spans="1:7" ht="14.25">
      <c r="A11" s="4" t="s">
        <v>3</v>
      </c>
      <c r="B11" t="s">
        <v>37</v>
      </c>
      <c r="C11" s="2"/>
      <c r="E11" s="4" t="s">
        <v>3</v>
      </c>
      <c r="F11" t="s">
        <v>4</v>
      </c>
      <c r="G11" s="8">
        <v>415</v>
      </c>
    </row>
    <row r="12" spans="1:7" ht="14.25">
      <c r="A12" s="4"/>
      <c r="B12" t="s">
        <v>38</v>
      </c>
      <c r="C12" s="2"/>
      <c r="G12" s="8"/>
    </row>
    <row r="13" spans="1:7" ht="14.25">
      <c r="A13" s="4" t="s">
        <v>40</v>
      </c>
      <c r="B13" t="s">
        <v>39</v>
      </c>
      <c r="C13" s="2">
        <v>3500</v>
      </c>
      <c r="E13" s="4"/>
      <c r="G13" s="8"/>
    </row>
    <row r="14" spans="1:7" ht="14.25">
      <c r="A14" s="4" t="s">
        <v>3</v>
      </c>
      <c r="B14" t="s">
        <v>41</v>
      </c>
      <c r="C14" s="2">
        <v>5575</v>
      </c>
      <c r="G14" s="8"/>
    </row>
    <row r="15" spans="1:7" ht="14.25">
      <c r="A15" s="4" t="s">
        <v>3</v>
      </c>
      <c r="B15" t="s">
        <v>42</v>
      </c>
      <c r="C15" s="2">
        <v>5500</v>
      </c>
      <c r="E15" s="4"/>
      <c r="G15" s="8"/>
    </row>
    <row r="16" spans="1:7" ht="14.25">
      <c r="A16" s="4" t="s">
        <v>3</v>
      </c>
      <c r="B16" t="s">
        <v>43</v>
      </c>
      <c r="C16" s="2">
        <v>3288</v>
      </c>
      <c r="G16" s="8"/>
    </row>
    <row r="17" spans="1:7" ht="14.25">
      <c r="A17" s="4" t="s">
        <v>3</v>
      </c>
      <c r="B17" t="s">
        <v>44</v>
      </c>
      <c r="C17" s="2">
        <v>17500</v>
      </c>
      <c r="E17" s="4"/>
      <c r="G17" s="8"/>
    </row>
    <row r="18" spans="1:7" ht="14.25">
      <c r="A18" s="4" t="s">
        <v>3</v>
      </c>
      <c r="B18" t="s">
        <v>80</v>
      </c>
      <c r="C18" s="2">
        <v>625</v>
      </c>
      <c r="G18" s="8"/>
    </row>
    <row r="19" spans="1:7" ht="14.25">
      <c r="A19" s="4" t="s">
        <v>3</v>
      </c>
      <c r="B19" t="s">
        <v>30</v>
      </c>
      <c r="C19" s="2">
        <v>573</v>
      </c>
      <c r="E19" s="4"/>
      <c r="G19" s="8"/>
    </row>
    <row r="20" spans="1:7" ht="14.25">
      <c r="A20" s="4" t="s">
        <v>3</v>
      </c>
      <c r="B20" t="s">
        <v>45</v>
      </c>
      <c r="C20" s="2">
        <v>4500</v>
      </c>
      <c r="E20" s="4"/>
      <c r="G20" s="8"/>
    </row>
    <row r="21" spans="1:7" ht="14.25">
      <c r="A21" s="4" t="s">
        <v>3</v>
      </c>
      <c r="B21" t="s">
        <v>26</v>
      </c>
      <c r="C21" s="2">
        <v>4000</v>
      </c>
      <c r="G21" s="8"/>
    </row>
    <row r="22" spans="1:7" ht="14.25">
      <c r="A22" s="4" t="s">
        <v>3</v>
      </c>
      <c r="B22" t="s">
        <v>11</v>
      </c>
      <c r="C22" s="2">
        <v>19010.99</v>
      </c>
      <c r="E22" s="4"/>
      <c r="G22" s="8"/>
    </row>
    <row r="23" spans="1:7" ht="14.25">
      <c r="A23" s="4" t="s">
        <v>3</v>
      </c>
      <c r="B23" t="s">
        <v>12</v>
      </c>
      <c r="C23" s="2">
        <v>415</v>
      </c>
      <c r="G23" s="8"/>
    </row>
    <row r="24" spans="1:7" ht="14.25">
      <c r="A24" s="4"/>
      <c r="C24" s="2"/>
      <c r="E24" s="4"/>
      <c r="G24" s="8"/>
    </row>
    <row r="25" spans="5:7" ht="14.25">
      <c r="E25" s="4"/>
      <c r="G25" s="8"/>
    </row>
    <row r="27" spans="3:7" ht="13.5" thickBot="1">
      <c r="C27" s="6">
        <f>SUM(C10:C26)</f>
        <v>65732.99</v>
      </c>
      <c r="G27" s="6">
        <f>SUM(G10:G26)</f>
        <v>65732.98999999999</v>
      </c>
    </row>
    <row r="37" spans="1:7" ht="12.75">
      <c r="A37" t="s">
        <v>50</v>
      </c>
      <c r="F37" s="18" t="s">
        <v>61</v>
      </c>
      <c r="G37" s="18"/>
    </row>
    <row r="38" spans="1:7" ht="12.75">
      <c r="A38" t="s">
        <v>51</v>
      </c>
      <c r="F38" s="18" t="s">
        <v>75</v>
      </c>
      <c r="G38" s="18"/>
    </row>
    <row r="39" ht="12.75">
      <c r="A39" t="s">
        <v>52</v>
      </c>
    </row>
    <row r="41" ht="12.75">
      <c r="A41" t="s">
        <v>59</v>
      </c>
    </row>
    <row r="42" spans="6:7" ht="12.75">
      <c r="F42" s="18" t="s">
        <v>76</v>
      </c>
      <c r="G42" s="18"/>
    </row>
    <row r="43" spans="1:7" ht="12.75">
      <c r="A43" t="s">
        <v>49</v>
      </c>
      <c r="F43" s="18" t="s">
        <v>62</v>
      </c>
      <c r="G43" s="18"/>
    </row>
  </sheetData>
  <mergeCells count="10">
    <mergeCell ref="A7:G7"/>
    <mergeCell ref="A1:G1"/>
    <mergeCell ref="A5:G5"/>
    <mergeCell ref="B4:G4"/>
    <mergeCell ref="A3:G3"/>
    <mergeCell ref="A2:G2"/>
    <mergeCell ref="F37:G37"/>
    <mergeCell ref="F38:G38"/>
    <mergeCell ref="F42:G42"/>
    <mergeCell ref="F43:G43"/>
  </mergeCells>
  <printOptions/>
  <pageMargins left="0.64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5">
      <selection activeCell="F15" sqref="F15"/>
    </sheetView>
  </sheetViews>
  <sheetFormatPr defaultColWidth="9.140625" defaultRowHeight="12.75"/>
  <cols>
    <col min="1" max="1" width="18.8515625" style="0" customWidth="1"/>
    <col min="2" max="2" width="11.57421875" style="0" customWidth="1"/>
    <col min="3" max="3" width="11.28125" style="0" bestFit="1" customWidth="1"/>
    <col min="4" max="4" width="2.00390625" style="0" customWidth="1"/>
    <col min="5" max="5" width="18.28125" style="0" bestFit="1" customWidth="1"/>
    <col min="6" max="7" width="11.28125" style="0" bestFit="1" customWidth="1"/>
  </cols>
  <sheetData>
    <row r="1" spans="1:7" ht="18">
      <c r="A1" s="23" t="s">
        <v>13</v>
      </c>
      <c r="B1" s="23"/>
      <c r="C1" s="23"/>
      <c r="D1" s="23"/>
      <c r="E1" s="23"/>
      <c r="F1" s="23"/>
      <c r="G1" s="23"/>
    </row>
    <row r="2" spans="1:7" ht="15">
      <c r="A2" s="20" t="s">
        <v>19</v>
      </c>
      <c r="B2" s="20"/>
      <c r="C2" s="20"/>
      <c r="D2" s="20"/>
      <c r="E2" s="20"/>
      <c r="F2" s="20"/>
      <c r="G2" s="20"/>
    </row>
    <row r="3" spans="1:7" ht="15">
      <c r="A3" s="20" t="s">
        <v>67</v>
      </c>
      <c r="B3" s="20"/>
      <c r="C3" s="20"/>
      <c r="D3" s="20"/>
      <c r="E3" s="20"/>
      <c r="F3" s="20"/>
      <c r="G3" s="20"/>
    </row>
    <row r="4" spans="1:7" ht="15">
      <c r="A4" s="20" t="s">
        <v>68</v>
      </c>
      <c r="B4" s="20"/>
      <c r="C4" s="20"/>
      <c r="D4" s="20"/>
      <c r="E4" s="20"/>
      <c r="F4" s="20"/>
      <c r="G4" s="20"/>
    </row>
    <row r="5" spans="1:7" ht="15">
      <c r="A5" s="21" t="s">
        <v>69</v>
      </c>
      <c r="B5" s="21"/>
      <c r="C5" s="21"/>
      <c r="D5" s="21"/>
      <c r="E5" s="21"/>
      <c r="F5" s="21"/>
      <c r="G5" s="21"/>
    </row>
    <row r="6" spans="1:7" ht="15">
      <c r="A6" s="7"/>
      <c r="B6" s="7"/>
      <c r="C6" s="7"/>
      <c r="D6" s="7"/>
      <c r="E6" s="7"/>
      <c r="F6" s="7"/>
      <c r="G6" s="7"/>
    </row>
    <row r="7" spans="1:7" ht="12.75">
      <c r="A7" s="12" t="s">
        <v>14</v>
      </c>
      <c r="B7" s="12"/>
      <c r="C7" s="12" t="s">
        <v>70</v>
      </c>
      <c r="E7" s="12" t="s">
        <v>16</v>
      </c>
      <c r="F7" s="12"/>
      <c r="G7" s="12" t="s">
        <v>70</v>
      </c>
    </row>
    <row r="8" spans="1:7" ht="18" customHeight="1">
      <c r="A8" s="5" t="s">
        <v>15</v>
      </c>
      <c r="E8" t="s">
        <v>47</v>
      </c>
      <c r="F8" s="2">
        <v>107855.5</v>
      </c>
      <c r="G8" s="13"/>
    </row>
    <row r="9" spans="1:7" ht="12.75">
      <c r="A9" s="10" t="s">
        <v>15</v>
      </c>
      <c r="B9" s="2">
        <v>158082.01</v>
      </c>
      <c r="E9" t="s">
        <v>17</v>
      </c>
      <c r="F9" s="9">
        <v>13481.94</v>
      </c>
      <c r="G9" s="2">
        <f>F8-F9</f>
        <v>94373.56</v>
      </c>
    </row>
    <row r="10" spans="1:7" ht="12.75">
      <c r="A10" t="s">
        <v>55</v>
      </c>
      <c r="F10" s="9"/>
      <c r="G10" s="2"/>
    </row>
    <row r="11" spans="1:7" ht="12.75">
      <c r="A11" s="10" t="s">
        <v>56</v>
      </c>
      <c r="B11" s="16">
        <v>415</v>
      </c>
      <c r="C11" s="2">
        <f>SUM(B9:B11)</f>
        <v>158497.01</v>
      </c>
      <c r="E11" s="10" t="s">
        <v>23</v>
      </c>
      <c r="F11" s="2">
        <v>31870</v>
      </c>
      <c r="G11" s="2"/>
    </row>
    <row r="12" spans="1:7" ht="12.75">
      <c r="A12" s="5" t="s">
        <v>46</v>
      </c>
      <c r="C12" s="13" t="s">
        <v>57</v>
      </c>
      <c r="E12" t="s">
        <v>17</v>
      </c>
      <c r="F12" s="9">
        <v>3983.75</v>
      </c>
      <c r="G12" s="2">
        <f>F11-F12</f>
        <v>27886.25</v>
      </c>
    </row>
    <row r="13" spans="1:7" ht="12.75">
      <c r="A13" t="s">
        <v>58</v>
      </c>
      <c r="C13" s="2">
        <v>17500</v>
      </c>
      <c r="F13" s="2"/>
      <c r="G13" s="2"/>
    </row>
    <row r="14" spans="3:7" ht="12.75">
      <c r="C14" s="2"/>
      <c r="E14" t="s">
        <v>48</v>
      </c>
      <c r="F14" s="2">
        <v>12362.5</v>
      </c>
      <c r="G14" s="2"/>
    </row>
    <row r="15" spans="3:7" ht="12.75">
      <c r="C15" s="2"/>
      <c r="E15" t="s">
        <v>17</v>
      </c>
      <c r="F15" s="9">
        <v>1545.3</v>
      </c>
      <c r="G15" s="2">
        <f>F14-F15</f>
        <v>10817.2</v>
      </c>
    </row>
    <row r="16" spans="3:7" ht="12.75">
      <c r="C16" s="2"/>
      <c r="F16" s="2"/>
      <c r="G16" s="2"/>
    </row>
    <row r="17" spans="3:7" ht="12.75">
      <c r="C17" s="2"/>
      <c r="E17" t="s">
        <v>6</v>
      </c>
      <c r="F17" s="2"/>
      <c r="G17" s="2">
        <v>40635</v>
      </c>
    </row>
    <row r="18" spans="3:7" ht="12.75">
      <c r="C18" s="2"/>
      <c r="E18" t="s">
        <v>18</v>
      </c>
      <c r="F18" s="2"/>
      <c r="G18" s="2">
        <v>2285</v>
      </c>
    </row>
    <row r="19" spans="3:7" ht="12.75">
      <c r="C19" s="2"/>
      <c r="F19" s="2"/>
      <c r="G19" s="2"/>
    </row>
    <row r="20" spans="3:7" ht="13.5" thickBot="1">
      <c r="C20" s="17">
        <f>SUM(C9:C19)</f>
        <v>175997.01</v>
      </c>
      <c r="F20" s="2"/>
      <c r="G20" s="17">
        <f>SUM(G8:G19)</f>
        <v>175997.01</v>
      </c>
    </row>
    <row r="21" spans="3:7" ht="13.5" thickTop="1">
      <c r="C21" s="2"/>
      <c r="F21" s="2"/>
      <c r="G21" s="2"/>
    </row>
    <row r="22" spans="3:7" ht="12.75">
      <c r="C22" s="2"/>
      <c r="F22" s="2"/>
      <c r="G22" s="2"/>
    </row>
    <row r="23" spans="3:7" ht="12.75">
      <c r="C23" s="2"/>
      <c r="F23" s="2"/>
      <c r="G23" s="2"/>
    </row>
    <row r="24" spans="1:8" ht="12.75">
      <c r="A24" t="s">
        <v>50</v>
      </c>
      <c r="F24" s="18" t="s">
        <v>53</v>
      </c>
      <c r="G24" s="18"/>
      <c r="H24" s="18"/>
    </row>
    <row r="25" spans="1:8" ht="12.75">
      <c r="A25" t="s">
        <v>51</v>
      </c>
      <c r="F25" s="18" t="s">
        <v>77</v>
      </c>
      <c r="G25" s="18"/>
      <c r="H25" s="18"/>
    </row>
    <row r="26" ht="12.75">
      <c r="A26" t="s">
        <v>52</v>
      </c>
    </row>
    <row r="28" ht="12.75">
      <c r="A28" t="s">
        <v>59</v>
      </c>
    </row>
    <row r="29" spans="6:8" ht="12.75">
      <c r="F29" s="18" t="s">
        <v>78</v>
      </c>
      <c r="G29" s="18"/>
      <c r="H29" s="18"/>
    </row>
    <row r="30" spans="1:8" ht="12.75">
      <c r="A30" t="s">
        <v>49</v>
      </c>
      <c r="F30" s="18" t="s">
        <v>54</v>
      </c>
      <c r="G30" s="18"/>
      <c r="H30" s="18"/>
    </row>
    <row r="31" spans="6:7" ht="12.75">
      <c r="F31" s="2"/>
      <c r="G31" s="2"/>
    </row>
    <row r="32" spans="6:7" ht="12.75">
      <c r="F32" s="2"/>
      <c r="G32" s="2"/>
    </row>
    <row r="33" spans="6:7" ht="12.75">
      <c r="F33" s="2"/>
      <c r="G33" s="2"/>
    </row>
    <row r="34" spans="6:7" ht="12.75">
      <c r="F34" s="2"/>
      <c r="G34" s="2"/>
    </row>
    <row r="35" spans="6:7" ht="12.75">
      <c r="F35" s="2"/>
      <c r="G35" s="2"/>
    </row>
    <row r="36" spans="6:7" ht="12.75">
      <c r="F36" s="2"/>
      <c r="G36" s="2"/>
    </row>
    <row r="37" spans="6:7" ht="12.75">
      <c r="F37" s="2"/>
      <c r="G37" s="2"/>
    </row>
    <row r="38" spans="6:7" ht="12.75">
      <c r="F38" s="2"/>
      <c r="G38" s="2"/>
    </row>
    <row r="39" spans="6:7" ht="12.75">
      <c r="F39" s="2"/>
      <c r="G39" s="2"/>
    </row>
    <row r="40" spans="6:7" ht="12.75">
      <c r="F40" s="2"/>
      <c r="G40" s="2"/>
    </row>
    <row r="41" spans="6:7" ht="12.75">
      <c r="F41" s="2"/>
      <c r="G41" s="2"/>
    </row>
    <row r="42" spans="6:7" ht="12.75">
      <c r="F42" s="2"/>
      <c r="G42" s="2"/>
    </row>
    <row r="43" spans="6:7" ht="12.75">
      <c r="F43" s="2"/>
      <c r="G43" s="2"/>
    </row>
    <row r="44" spans="6:7" ht="12.75">
      <c r="F44" s="2"/>
      <c r="G44" s="2"/>
    </row>
    <row r="45" spans="6:7" ht="12.75">
      <c r="F45" s="2"/>
      <c r="G45" s="2"/>
    </row>
    <row r="46" spans="6:7" ht="12.75">
      <c r="F46" s="2"/>
      <c r="G46" s="2"/>
    </row>
    <row r="47" spans="6:7" ht="12.75">
      <c r="F47" s="2"/>
      <c r="G47" s="2"/>
    </row>
    <row r="48" spans="6:7" ht="12.75">
      <c r="F48" s="2"/>
      <c r="G48" s="2"/>
    </row>
    <row r="49" spans="6:7" ht="12.75">
      <c r="F49" s="2"/>
      <c r="G49" s="2"/>
    </row>
    <row r="50" spans="6:7" ht="12.75">
      <c r="F50" s="2"/>
      <c r="G50" s="2"/>
    </row>
    <row r="51" spans="6:7" ht="12.75">
      <c r="F51" s="2"/>
      <c r="G51" s="2"/>
    </row>
    <row r="52" spans="6:7" ht="12.75">
      <c r="F52" s="2"/>
      <c r="G52" s="2"/>
    </row>
    <row r="53" spans="6:7" ht="12.75">
      <c r="F53" s="2"/>
      <c r="G53" s="2"/>
    </row>
    <row r="54" spans="6:7" ht="12.75">
      <c r="F54" s="2"/>
      <c r="G54" s="2"/>
    </row>
  </sheetData>
  <mergeCells count="9">
    <mergeCell ref="A5:G5"/>
    <mergeCell ref="A1:G1"/>
    <mergeCell ref="A2:G2"/>
    <mergeCell ref="A3:G3"/>
    <mergeCell ref="A4:G4"/>
    <mergeCell ref="F24:H24"/>
    <mergeCell ref="F25:H25"/>
    <mergeCell ref="F29:H29"/>
    <mergeCell ref="F30:H30"/>
  </mergeCells>
  <printOptions/>
  <pageMargins left="0.57" right="0.6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ABC</cp:lastModifiedBy>
  <cp:lastPrinted>2002-07-28T08:59:42Z</cp:lastPrinted>
  <dcterms:created xsi:type="dcterms:W3CDTF">2002-07-26T03:35:20Z</dcterms:created>
  <dcterms:modified xsi:type="dcterms:W3CDTF">2002-07-28T09:01:34Z</dcterms:modified>
  <cp:category/>
  <cp:version/>
  <cp:contentType/>
  <cp:contentStatus/>
</cp:coreProperties>
</file>