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9785" windowHeight="7875"/>
  </bookViews>
  <sheets>
    <sheet name="Summary of budget" sheetId="4" r:id="rId1"/>
    <sheet name="budget for child welfare" sheetId="1" r:id="rId2"/>
    <sheet name="Women education" sheetId="2" r:id="rId3"/>
    <sheet name="girl child education" sheetId="3" r:id="rId4"/>
    <sheet name="OnePager" sheetId="5" r:id="rId5"/>
  </sheets>
  <calcPr calcId="145621"/>
</workbook>
</file>

<file path=xl/calcChain.xml><?xml version="1.0" encoding="utf-8"?>
<calcChain xmlns="http://schemas.openxmlformats.org/spreadsheetml/2006/main">
  <c r="I49" i="5" l="1"/>
  <c r="H40" i="1" l="1"/>
</calcChain>
</file>

<file path=xl/sharedStrings.xml><?xml version="1.0" encoding="utf-8"?>
<sst xmlns="http://schemas.openxmlformats.org/spreadsheetml/2006/main" count="239" uniqueCount="85">
  <si>
    <t>teaching allowance</t>
  </si>
  <si>
    <t>nutritonal tiffin</t>
  </si>
  <si>
    <t>staff allowance</t>
  </si>
  <si>
    <t>Rs.3000 per month</t>
  </si>
  <si>
    <t>per year</t>
  </si>
  <si>
    <t>36000 per year</t>
  </si>
  <si>
    <t>clerk (one - part time)</t>
  </si>
  <si>
    <t>accountant (One - part time)</t>
  </si>
  <si>
    <t>Rs.2500 per month</t>
  </si>
  <si>
    <t>30000 per year</t>
  </si>
  <si>
    <t>childrens library assistant</t>
  </si>
  <si>
    <t>Rs.1700 per month</t>
  </si>
  <si>
    <t>20400 per year</t>
  </si>
  <si>
    <t>study materials</t>
  </si>
  <si>
    <t>uniform &amp; winter garments</t>
  </si>
  <si>
    <t>BUDGET FOR CHILD WELFARE</t>
  </si>
  <si>
    <t>EDUCATION:</t>
  </si>
  <si>
    <t>TOTAL</t>
  </si>
  <si>
    <t>HEALTH CARE:</t>
  </si>
  <si>
    <t>three camp expenses</t>
  </si>
  <si>
    <t>Rs.6000 per camp</t>
  </si>
  <si>
    <t>medicine</t>
  </si>
  <si>
    <t>pharmacist honorarium</t>
  </si>
  <si>
    <t xml:space="preserve">conveyance for doctors </t>
  </si>
  <si>
    <t>(fuel for car)</t>
  </si>
  <si>
    <t>USD / INR Exchange Rate</t>
  </si>
  <si>
    <t>MAINTENANCE:</t>
  </si>
  <si>
    <t>US$1000</t>
  </si>
  <si>
    <t>maintenance</t>
  </si>
  <si>
    <t>ADMINISTRATION:</t>
  </si>
  <si>
    <t>shift in charge (part time)</t>
  </si>
  <si>
    <t>care taker</t>
  </si>
  <si>
    <t>sweeper</t>
  </si>
  <si>
    <t>security staff</t>
  </si>
  <si>
    <t>BUDGET FOR WOMEN EDUCATION</t>
  </si>
  <si>
    <t>WOMEN EDUCATION:</t>
  </si>
  <si>
    <t>stipend/scholarship to girl students</t>
  </si>
  <si>
    <t>25 girl students X Rs.1000 per month</t>
  </si>
  <si>
    <t>(covers food &amp; lodging and fees)</t>
  </si>
  <si>
    <t>BUDGET FOR GIRL CHILD EDUCATION</t>
  </si>
  <si>
    <t>turtor's honorarium</t>
  </si>
  <si>
    <t>5 girl children</t>
  </si>
  <si>
    <t>02 TUTORS</t>
  </si>
  <si>
    <t>tiffin</t>
  </si>
  <si>
    <t>books</t>
  </si>
  <si>
    <t>BREAKDOWN</t>
  </si>
  <si>
    <t>unit</t>
  </si>
  <si>
    <t>US$</t>
  </si>
  <si>
    <t>INR</t>
  </si>
  <si>
    <t>child welfare</t>
  </si>
  <si>
    <t>women education</t>
  </si>
  <si>
    <t>girl child education</t>
  </si>
  <si>
    <t>20 tutors X Rs.700 per month</t>
  </si>
  <si>
    <t>Rs.14,000 per month</t>
  </si>
  <si>
    <t>Rs.1200 per month</t>
  </si>
  <si>
    <t>(covers major repairs, renovation of water point, electricity, telephone, benches maintenance and  petty repairing etc.)</t>
  </si>
  <si>
    <t>Rs.1500 per month</t>
  </si>
  <si>
    <t>1000 per tutor per month</t>
  </si>
  <si>
    <t>24000 per year</t>
  </si>
  <si>
    <t>500 at a time</t>
  </si>
  <si>
    <t>2500 per year</t>
  </si>
  <si>
    <t>350 per month</t>
  </si>
  <si>
    <t>4200 per year</t>
  </si>
  <si>
    <t xml:space="preserve">Total </t>
  </si>
  <si>
    <t>10,00,300.00</t>
  </si>
  <si>
    <t>SUMMARY OF BUDGET OF SARADA KALYAN BHANDAR BY ASHA FOR EDUCATION - NYC/NJ FOR THE YEAR - 2012</t>
  </si>
  <si>
    <t>US$7190</t>
  </si>
  <si>
    <t>US$1950</t>
  </si>
  <si>
    <t>US$925</t>
  </si>
  <si>
    <t>US$2150</t>
  </si>
  <si>
    <t>US$5660</t>
  </si>
  <si>
    <t>SARADA KALYAN BHANDAR (SKB)'S BUDGET PROPOSAL FOR THE YEAR 2012 FOR GRANT OF FUNDS FROM ASHA FOR EDUCATION-NYC/NJ</t>
  </si>
  <si>
    <t>60 per day</t>
  </si>
  <si>
    <t>1800 per month</t>
  </si>
  <si>
    <t>21600 per year</t>
  </si>
  <si>
    <t>school fees</t>
  </si>
  <si>
    <t>140 per girl children</t>
  </si>
  <si>
    <t>700 per year</t>
  </si>
  <si>
    <t>Total</t>
  </si>
  <si>
    <t>53,000 per year</t>
  </si>
  <si>
    <t>Rekha Sarkar</t>
  </si>
  <si>
    <t>General Secretary</t>
  </si>
  <si>
    <t>Sarada Kalyan Bhandar</t>
  </si>
  <si>
    <t>1USD = 53INR</t>
  </si>
  <si>
    <t>Total (ALL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</si>
</sst>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2"/>
      <color theme="1"/>
      <name val="Arial Black"/>
      <family val="2"/>
    </font>
    <font>
      <sz val="12"/>
      <color theme="1"/>
      <name val="Arial Black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sz val="11"/>
      <color rgb="FF0000FF"/>
      <name val="Calibri"/>
      <family val="2"/>
      <scheme val="minor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rgb="FF0000FF"/>
      <name val="Calibri"/>
      <family val="2"/>
      <scheme val="minor"/>
    </font>
    <font>
      <sz val="9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2" fillId="0" borderId="0" xfId="1" applyFont="1"/>
    <xf numFmtId="43" fontId="3" fillId="0" borderId="0" xfId="1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right"/>
    </xf>
    <xf numFmtId="43" fontId="3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43" fontId="6" fillId="0" borderId="0" xfId="1" applyFont="1"/>
    <xf numFmtId="43" fontId="5" fillId="0" borderId="0" xfId="1" applyFont="1"/>
    <xf numFmtId="43" fontId="0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3" fontId="8" fillId="0" borderId="0" xfId="1" applyFont="1"/>
    <xf numFmtId="43" fontId="7" fillId="0" borderId="0" xfId="1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0" fontId="7" fillId="0" borderId="0" xfId="0" applyFont="1" applyAlignment="1">
      <alignment horizontal="center"/>
    </xf>
    <xf numFmtId="43" fontId="8" fillId="0" borderId="0" xfId="1" applyFont="1" applyAlignment="1">
      <alignment horizontal="right"/>
    </xf>
    <xf numFmtId="43" fontId="1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tabSelected="1" workbookViewId="0">
      <selection activeCell="B2" sqref="B2:J13"/>
    </sheetView>
  </sheetViews>
  <sheetFormatPr defaultRowHeight="19.5" x14ac:dyDescent="0.4"/>
  <cols>
    <col min="1" max="1" width="1.7265625" customWidth="1"/>
    <col min="2" max="2" width="3.6328125" customWidth="1"/>
    <col min="3" max="3" width="10.81640625" bestFit="1" customWidth="1"/>
    <col min="7" max="7" width="8.7265625" style="16"/>
  </cols>
  <sheetData>
    <row r="2" spans="2:11" x14ac:dyDescent="0.4">
      <c r="B2" s="2" t="s">
        <v>65</v>
      </c>
      <c r="C2" s="2"/>
      <c r="D2" s="2"/>
      <c r="E2" s="2"/>
      <c r="F2" s="2"/>
      <c r="G2" s="5"/>
      <c r="H2" s="2"/>
      <c r="I2" s="2"/>
      <c r="J2" s="1"/>
      <c r="K2" s="1"/>
    </row>
    <row r="3" spans="2:11" x14ac:dyDescent="0.4">
      <c r="B3" s="1"/>
      <c r="C3" s="1"/>
      <c r="D3" s="1"/>
      <c r="E3" s="1"/>
      <c r="F3" s="1"/>
      <c r="G3" s="4"/>
      <c r="H3" s="1"/>
      <c r="I3" s="1"/>
      <c r="J3" s="1" t="s">
        <v>83</v>
      </c>
      <c r="K3" s="1"/>
    </row>
    <row r="4" spans="2:11" x14ac:dyDescent="0.4">
      <c r="B4" s="7" t="s">
        <v>45</v>
      </c>
      <c r="C4" s="7"/>
      <c r="D4" s="1"/>
      <c r="E4" s="8" t="s">
        <v>46</v>
      </c>
      <c r="F4" s="2"/>
      <c r="G4" s="12" t="s">
        <v>47</v>
      </c>
      <c r="H4" s="2"/>
      <c r="I4" s="9" t="s">
        <v>48</v>
      </c>
      <c r="J4" s="1"/>
      <c r="K4" s="1"/>
    </row>
    <row r="5" spans="2:11" x14ac:dyDescent="0.4">
      <c r="B5" s="1"/>
      <c r="C5" s="1" t="s">
        <v>49</v>
      </c>
      <c r="D5" s="1"/>
      <c r="E5" s="1">
        <v>573</v>
      </c>
      <c r="F5" s="1"/>
      <c r="G5" s="4">
        <v>12215</v>
      </c>
      <c r="H5" s="1"/>
      <c r="I5" s="4">
        <v>647300</v>
      </c>
      <c r="J5" s="1"/>
      <c r="K5" s="1"/>
    </row>
    <row r="6" spans="2:11" x14ac:dyDescent="0.4">
      <c r="B6" s="1"/>
      <c r="C6" s="1" t="s">
        <v>50</v>
      </c>
      <c r="D6" s="1"/>
      <c r="E6" s="1">
        <v>25</v>
      </c>
      <c r="F6" s="1"/>
      <c r="G6" s="4">
        <v>5660</v>
      </c>
      <c r="H6" s="1"/>
      <c r="I6" s="4">
        <v>300000</v>
      </c>
      <c r="J6" s="1"/>
      <c r="K6" s="1"/>
    </row>
    <row r="7" spans="2:11" x14ac:dyDescent="0.4">
      <c r="B7" s="1"/>
      <c r="C7" s="1" t="s">
        <v>51</v>
      </c>
      <c r="D7" s="1"/>
      <c r="E7" s="1">
        <v>5</v>
      </c>
      <c r="F7" s="1"/>
      <c r="G7" s="13">
        <v>1000</v>
      </c>
      <c r="H7" s="1"/>
      <c r="I7" s="4">
        <v>53000</v>
      </c>
      <c r="J7" s="1"/>
      <c r="K7" s="1"/>
    </row>
    <row r="8" spans="2:11" x14ac:dyDescent="0.4">
      <c r="B8" s="1"/>
      <c r="C8" s="1"/>
      <c r="D8" s="1"/>
      <c r="E8" s="1"/>
      <c r="F8" s="10" t="s">
        <v>63</v>
      </c>
      <c r="G8" s="14">
        <v>18875</v>
      </c>
      <c r="H8" s="7"/>
      <c r="I8" s="11" t="s">
        <v>64</v>
      </c>
      <c r="J8" s="1"/>
      <c r="K8" s="1"/>
    </row>
    <row r="9" spans="2:11" x14ac:dyDescent="0.4">
      <c r="B9" s="6" t="s">
        <v>25</v>
      </c>
      <c r="C9" s="6"/>
      <c r="D9" s="6"/>
      <c r="E9" s="6"/>
      <c r="F9" s="6"/>
      <c r="G9" s="15"/>
      <c r="H9" s="6">
        <v>53</v>
      </c>
    </row>
    <row r="10" spans="2:11" x14ac:dyDescent="0.4">
      <c r="B10" s="6"/>
      <c r="C10" s="6"/>
      <c r="D10" s="6"/>
      <c r="E10" s="6"/>
      <c r="F10" s="6"/>
      <c r="G10" s="15"/>
      <c r="H10" s="6"/>
    </row>
    <row r="11" spans="2:11" x14ac:dyDescent="0.4">
      <c r="G11" s="5" t="s">
        <v>80</v>
      </c>
      <c r="H11" s="1"/>
    </row>
    <row r="12" spans="2:11" x14ac:dyDescent="0.4">
      <c r="G12" s="4" t="s">
        <v>81</v>
      </c>
      <c r="H12" s="1"/>
    </row>
    <row r="13" spans="2:11" x14ac:dyDescent="0.4">
      <c r="G13" s="4" t="s">
        <v>82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opLeftCell="A31" zoomScale="115" zoomScaleNormal="115" workbookViewId="0">
      <selection activeCell="A2" sqref="A2:I42"/>
    </sheetView>
  </sheetViews>
  <sheetFormatPr defaultRowHeight="13.5" x14ac:dyDescent="0.25"/>
  <cols>
    <col min="1" max="1" width="1.81640625" style="18" customWidth="1"/>
    <col min="2" max="2" width="13.7265625" style="18" customWidth="1"/>
    <col min="3" max="3" width="11" style="18" customWidth="1"/>
    <col min="4" max="16384" width="8.7265625" style="18"/>
  </cols>
  <sheetData>
    <row r="2" spans="1:9" x14ac:dyDescent="0.25">
      <c r="A2" s="17" t="s">
        <v>71</v>
      </c>
    </row>
    <row r="3" spans="1:9" x14ac:dyDescent="0.25">
      <c r="A3" s="17"/>
    </row>
    <row r="4" spans="1:9" x14ac:dyDescent="0.25">
      <c r="A4" s="17"/>
      <c r="C4" s="17" t="s">
        <v>15</v>
      </c>
    </row>
    <row r="5" spans="1:9" x14ac:dyDescent="0.25">
      <c r="A5" s="17"/>
      <c r="B5" s="19" t="s">
        <v>16</v>
      </c>
      <c r="D5" s="18" t="s">
        <v>66</v>
      </c>
    </row>
    <row r="7" spans="1:9" x14ac:dyDescent="0.25">
      <c r="B7" s="18" t="s">
        <v>0</v>
      </c>
      <c r="D7" s="18" t="s">
        <v>52</v>
      </c>
      <c r="F7" s="18" t="s">
        <v>53</v>
      </c>
      <c r="H7" s="20">
        <v>168000</v>
      </c>
      <c r="I7" s="18" t="s">
        <v>4</v>
      </c>
    </row>
    <row r="8" spans="1:9" x14ac:dyDescent="0.25">
      <c r="B8" s="18" t="s">
        <v>2</v>
      </c>
      <c r="H8" s="20"/>
    </row>
    <row r="9" spans="1:9" x14ac:dyDescent="0.25">
      <c r="C9" s="18" t="s">
        <v>6</v>
      </c>
      <c r="E9" s="18" t="s">
        <v>3</v>
      </c>
      <c r="G9" s="18" t="s">
        <v>5</v>
      </c>
      <c r="H9" s="20"/>
    </row>
    <row r="10" spans="1:9" x14ac:dyDescent="0.25">
      <c r="C10" s="18" t="s">
        <v>7</v>
      </c>
      <c r="E10" s="18" t="s">
        <v>8</v>
      </c>
      <c r="G10" s="18" t="s">
        <v>9</v>
      </c>
      <c r="H10" s="20"/>
    </row>
    <row r="11" spans="1:9" x14ac:dyDescent="0.25">
      <c r="C11" s="18" t="s">
        <v>10</v>
      </c>
      <c r="E11" s="18" t="s">
        <v>11</v>
      </c>
      <c r="G11" s="18" t="s">
        <v>12</v>
      </c>
      <c r="H11" s="20">
        <v>86400</v>
      </c>
      <c r="I11" s="18" t="s">
        <v>4</v>
      </c>
    </row>
    <row r="12" spans="1:9" x14ac:dyDescent="0.25">
      <c r="H12" s="20"/>
    </row>
    <row r="13" spans="1:9" x14ac:dyDescent="0.25">
      <c r="B13" s="18" t="s">
        <v>1</v>
      </c>
      <c r="H13" s="20">
        <v>55000</v>
      </c>
      <c r="I13" s="18" t="s">
        <v>4</v>
      </c>
    </row>
    <row r="14" spans="1:9" x14ac:dyDescent="0.25">
      <c r="B14" s="18" t="s">
        <v>13</v>
      </c>
      <c r="H14" s="20">
        <v>24500</v>
      </c>
      <c r="I14" s="18" t="s">
        <v>4</v>
      </c>
    </row>
    <row r="15" spans="1:9" x14ac:dyDescent="0.25">
      <c r="B15" s="18" t="s">
        <v>14</v>
      </c>
      <c r="H15" s="20">
        <v>47000</v>
      </c>
      <c r="I15" s="18" t="s">
        <v>4</v>
      </c>
    </row>
    <row r="16" spans="1:9" x14ac:dyDescent="0.25">
      <c r="G16" s="18" t="s">
        <v>17</v>
      </c>
      <c r="H16" s="21">
        <v>380900</v>
      </c>
    </row>
    <row r="18" spans="2:9" x14ac:dyDescent="0.25">
      <c r="B18" s="19" t="s">
        <v>18</v>
      </c>
      <c r="D18" s="18" t="s">
        <v>67</v>
      </c>
    </row>
    <row r="20" spans="2:9" x14ac:dyDescent="0.25">
      <c r="B20" s="18" t="s">
        <v>19</v>
      </c>
      <c r="E20" s="18" t="s">
        <v>20</v>
      </c>
      <c r="H20" s="20">
        <v>18000</v>
      </c>
      <c r="I20" s="18" t="s">
        <v>4</v>
      </c>
    </row>
    <row r="21" spans="2:9" x14ac:dyDescent="0.25">
      <c r="B21" s="18" t="s">
        <v>21</v>
      </c>
      <c r="H21" s="20">
        <v>35000</v>
      </c>
      <c r="I21" s="18" t="s">
        <v>4</v>
      </c>
    </row>
    <row r="22" spans="2:9" x14ac:dyDescent="0.25">
      <c r="B22" s="18" t="s">
        <v>22</v>
      </c>
      <c r="E22" s="18" t="s">
        <v>54</v>
      </c>
      <c r="H22" s="20">
        <v>14400</v>
      </c>
      <c r="I22" s="18" t="s">
        <v>4</v>
      </c>
    </row>
    <row r="23" spans="2:9" x14ac:dyDescent="0.25">
      <c r="B23" s="18" t="s">
        <v>23</v>
      </c>
      <c r="E23" s="18" t="s">
        <v>3</v>
      </c>
      <c r="H23" s="20">
        <v>36000</v>
      </c>
      <c r="I23" s="18" t="s">
        <v>4</v>
      </c>
    </row>
    <row r="24" spans="2:9" x14ac:dyDescent="0.25">
      <c r="B24" s="18" t="s">
        <v>24</v>
      </c>
      <c r="H24" s="20"/>
    </row>
    <row r="25" spans="2:9" x14ac:dyDescent="0.25">
      <c r="G25" s="18" t="s">
        <v>17</v>
      </c>
      <c r="H25" s="21">
        <v>103400</v>
      </c>
    </row>
    <row r="27" spans="2:9" x14ac:dyDescent="0.25">
      <c r="B27" s="19" t="s">
        <v>26</v>
      </c>
      <c r="D27" s="18" t="s">
        <v>68</v>
      </c>
    </row>
    <row r="29" spans="2:9" x14ac:dyDescent="0.25">
      <c r="B29" s="18" t="s">
        <v>28</v>
      </c>
      <c r="H29" s="21">
        <v>49000</v>
      </c>
      <c r="I29" s="18" t="s">
        <v>4</v>
      </c>
    </row>
    <row r="30" spans="2:9" x14ac:dyDescent="0.25">
      <c r="B30" s="18" t="s">
        <v>55</v>
      </c>
    </row>
    <row r="32" spans="2:9" x14ac:dyDescent="0.25">
      <c r="B32" s="19" t="s">
        <v>29</v>
      </c>
      <c r="D32" s="18" t="s">
        <v>69</v>
      </c>
    </row>
    <row r="34" spans="2:9" x14ac:dyDescent="0.25">
      <c r="B34" s="18" t="s">
        <v>30</v>
      </c>
      <c r="E34" s="18" t="s">
        <v>8</v>
      </c>
      <c r="H34" s="20">
        <v>30000</v>
      </c>
      <c r="I34" s="18" t="s">
        <v>4</v>
      </c>
    </row>
    <row r="35" spans="2:9" x14ac:dyDescent="0.25">
      <c r="B35" s="18" t="s">
        <v>31</v>
      </c>
      <c r="E35" s="18" t="s">
        <v>8</v>
      </c>
      <c r="H35" s="20">
        <v>30000</v>
      </c>
      <c r="I35" s="18" t="s">
        <v>4</v>
      </c>
    </row>
    <row r="36" spans="2:9" x14ac:dyDescent="0.25">
      <c r="B36" s="18" t="s">
        <v>32</v>
      </c>
      <c r="E36" s="18" t="s">
        <v>56</v>
      </c>
      <c r="H36" s="20">
        <v>18000</v>
      </c>
      <c r="I36" s="18" t="s">
        <v>4</v>
      </c>
    </row>
    <row r="37" spans="2:9" x14ac:dyDescent="0.25">
      <c r="B37" s="18" t="s">
        <v>33</v>
      </c>
      <c r="E37" s="18" t="s">
        <v>3</v>
      </c>
      <c r="H37" s="20">
        <v>36000</v>
      </c>
      <c r="I37" s="18" t="s">
        <v>4</v>
      </c>
    </row>
    <row r="38" spans="2:9" x14ac:dyDescent="0.25">
      <c r="G38" s="18" t="s">
        <v>17</v>
      </c>
      <c r="H38" s="21">
        <v>114000</v>
      </c>
    </row>
    <row r="39" spans="2:9" x14ac:dyDescent="0.25">
      <c r="H39" s="21"/>
    </row>
    <row r="40" spans="2:9" x14ac:dyDescent="0.25">
      <c r="B40" s="18" t="s">
        <v>84</v>
      </c>
      <c r="H40" s="21">
        <f>SUM(H38,H29,H25,H16)</f>
        <v>647300</v>
      </c>
    </row>
    <row r="42" spans="2:9" x14ac:dyDescent="0.25">
      <c r="B42" s="22" t="s">
        <v>25</v>
      </c>
      <c r="C42" s="22"/>
      <c r="D42" s="22"/>
      <c r="E42" s="22"/>
      <c r="F42" s="22"/>
      <c r="G42" s="22"/>
      <c r="H42" s="22">
        <v>53</v>
      </c>
    </row>
    <row r="44" spans="2:9" x14ac:dyDescent="0.25">
      <c r="G44" s="17" t="s">
        <v>80</v>
      </c>
    </row>
    <row r="45" spans="2:9" x14ac:dyDescent="0.25">
      <c r="G45" s="18" t="s">
        <v>81</v>
      </c>
    </row>
    <row r="46" spans="2:9" ht="14.25" x14ac:dyDescent="0.3">
      <c r="G46" s="18" t="s">
        <v>82</v>
      </c>
      <c r="H46" s="2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A2" sqref="A2:I13"/>
    </sheetView>
  </sheetViews>
  <sheetFormatPr defaultRowHeight="19.5" x14ac:dyDescent="0.4"/>
  <sheetData>
    <row r="2" spans="1:10" x14ac:dyDescent="0.4">
      <c r="A2" s="2" t="s">
        <v>71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x14ac:dyDescent="0.4">
      <c r="A4" s="2"/>
      <c r="B4" s="1"/>
      <c r="C4" s="2" t="s">
        <v>34</v>
      </c>
      <c r="D4" s="1"/>
      <c r="E4" s="1"/>
      <c r="F4" s="1"/>
      <c r="G4" s="1"/>
      <c r="H4" s="1"/>
      <c r="I4" s="1"/>
      <c r="J4" s="1"/>
    </row>
    <row r="5" spans="1:10" x14ac:dyDescent="0.4">
      <c r="A5" s="2"/>
      <c r="B5" s="3" t="s">
        <v>35</v>
      </c>
      <c r="C5" s="1"/>
      <c r="D5" s="1" t="s">
        <v>70</v>
      </c>
      <c r="E5" s="1"/>
      <c r="F5" s="1"/>
      <c r="G5" s="1"/>
      <c r="H5" s="1"/>
      <c r="I5" s="1"/>
      <c r="J5" s="1"/>
    </row>
    <row r="6" spans="1:10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4">
      <c r="A7" s="1"/>
      <c r="B7" s="1" t="s">
        <v>36</v>
      </c>
      <c r="C7" s="1"/>
      <c r="D7" s="1"/>
      <c r="E7" s="1" t="s">
        <v>37</v>
      </c>
      <c r="F7" s="1"/>
      <c r="G7" s="1"/>
      <c r="H7" s="4">
        <v>300000</v>
      </c>
      <c r="I7" s="1" t="s">
        <v>4</v>
      </c>
      <c r="J7" s="1"/>
    </row>
    <row r="8" spans="1:10" x14ac:dyDescent="0.4">
      <c r="A8" s="1"/>
      <c r="B8" s="1" t="s">
        <v>38</v>
      </c>
      <c r="C8" s="1"/>
      <c r="D8" s="1"/>
      <c r="E8" s="1"/>
      <c r="F8" s="1"/>
      <c r="G8" s="1"/>
      <c r="H8" s="4"/>
      <c r="I8" s="1"/>
      <c r="J8" s="1"/>
    </row>
    <row r="10" spans="1:10" x14ac:dyDescent="0.4">
      <c r="B10" s="6" t="s">
        <v>25</v>
      </c>
      <c r="C10" s="6"/>
      <c r="D10" s="6"/>
      <c r="E10" s="6"/>
      <c r="F10" s="6"/>
      <c r="G10" s="6"/>
      <c r="H10" s="6">
        <v>53</v>
      </c>
    </row>
    <row r="11" spans="1:10" x14ac:dyDescent="0.4">
      <c r="G11" s="2" t="s">
        <v>80</v>
      </c>
      <c r="H11" s="1"/>
    </row>
    <row r="12" spans="1:10" x14ac:dyDescent="0.4">
      <c r="G12" s="1" t="s">
        <v>81</v>
      </c>
      <c r="H12" s="1"/>
    </row>
    <row r="13" spans="1:10" x14ac:dyDescent="0.4">
      <c r="G13" s="1" t="s">
        <v>82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A2" sqref="A2:J16"/>
    </sheetView>
  </sheetViews>
  <sheetFormatPr defaultRowHeight="19.5" x14ac:dyDescent="0.4"/>
  <cols>
    <col min="1" max="1" width="2.1796875" customWidth="1"/>
    <col min="2" max="2" width="10.54296875" bestFit="1" customWidth="1"/>
    <col min="4" max="4" width="7.90625" bestFit="1" customWidth="1"/>
    <col min="6" max="6" width="13.90625" bestFit="1" customWidth="1"/>
    <col min="9" max="9" width="7.6328125" customWidth="1"/>
  </cols>
  <sheetData>
    <row r="2" spans="1:11" x14ac:dyDescent="0.4">
      <c r="A2" s="2" t="s">
        <v>71</v>
      </c>
      <c r="B2" s="1"/>
      <c r="C2" s="1"/>
      <c r="D2" s="1"/>
      <c r="E2" s="1"/>
      <c r="F2" s="1"/>
      <c r="G2" s="1"/>
      <c r="H2" s="1"/>
    </row>
    <row r="3" spans="1:11" x14ac:dyDescent="0.4">
      <c r="A3" s="2"/>
      <c r="B3" s="1"/>
      <c r="C3" s="1"/>
      <c r="D3" s="1"/>
      <c r="E3" s="1"/>
      <c r="F3" s="1"/>
      <c r="G3" s="1"/>
      <c r="H3" s="1"/>
    </row>
    <row r="4" spans="1:11" x14ac:dyDescent="0.4">
      <c r="A4" s="2"/>
      <c r="B4" s="1"/>
      <c r="C4" s="2" t="s">
        <v>39</v>
      </c>
      <c r="D4" s="1"/>
      <c r="E4" s="1"/>
      <c r="F4" s="1"/>
      <c r="G4" s="1" t="s">
        <v>27</v>
      </c>
      <c r="H4" s="1"/>
    </row>
    <row r="5" spans="1:11" x14ac:dyDescent="0.4">
      <c r="A5" s="2"/>
      <c r="B5" s="1" t="s">
        <v>40</v>
      </c>
      <c r="C5" s="1"/>
      <c r="D5" s="1" t="s">
        <v>41</v>
      </c>
      <c r="E5" s="1"/>
      <c r="F5" s="1" t="s">
        <v>57</v>
      </c>
      <c r="G5" s="1"/>
      <c r="H5" s="1"/>
      <c r="I5" s="1" t="s">
        <v>42</v>
      </c>
      <c r="J5" s="1" t="s">
        <v>58</v>
      </c>
      <c r="K5" s="1"/>
    </row>
    <row r="6" spans="1:11" x14ac:dyDescent="0.4">
      <c r="A6" s="1"/>
      <c r="B6" s="1" t="s">
        <v>43</v>
      </c>
      <c r="C6" s="1"/>
      <c r="D6" s="1" t="s">
        <v>41</v>
      </c>
      <c r="E6" s="1"/>
      <c r="F6" s="1" t="s">
        <v>72</v>
      </c>
      <c r="G6" s="1"/>
      <c r="H6" s="1" t="s">
        <v>73</v>
      </c>
      <c r="I6" s="1"/>
      <c r="J6" s="1" t="s">
        <v>74</v>
      </c>
      <c r="K6" s="1"/>
    </row>
    <row r="7" spans="1:11" x14ac:dyDescent="0.4">
      <c r="B7" s="1" t="s">
        <v>13</v>
      </c>
      <c r="C7" s="1"/>
      <c r="D7" s="1" t="s">
        <v>41</v>
      </c>
      <c r="E7" s="1"/>
      <c r="F7" s="1" t="s">
        <v>61</v>
      </c>
      <c r="G7" s="1"/>
      <c r="H7" s="1"/>
      <c r="I7" s="1"/>
      <c r="J7" s="1" t="s">
        <v>62</v>
      </c>
      <c r="K7" s="1"/>
    </row>
    <row r="8" spans="1:11" x14ac:dyDescent="0.4">
      <c r="B8" s="1" t="s">
        <v>44</v>
      </c>
      <c r="C8" s="1"/>
      <c r="D8" s="1" t="s">
        <v>41</v>
      </c>
      <c r="E8" s="1"/>
      <c r="F8" s="1"/>
      <c r="G8" s="1"/>
      <c r="H8" s="1" t="s">
        <v>59</v>
      </c>
      <c r="I8" s="1"/>
      <c r="J8" s="1" t="s">
        <v>60</v>
      </c>
      <c r="K8" s="1"/>
    </row>
    <row r="9" spans="1:11" x14ac:dyDescent="0.4">
      <c r="B9" s="1" t="s">
        <v>75</v>
      </c>
      <c r="C9" s="1"/>
      <c r="D9" s="1" t="s">
        <v>41</v>
      </c>
      <c r="E9" s="1"/>
      <c r="F9" s="1" t="s">
        <v>76</v>
      </c>
      <c r="G9" s="1"/>
      <c r="J9" s="1" t="s">
        <v>77</v>
      </c>
      <c r="K9" s="1"/>
    </row>
    <row r="11" spans="1:11" x14ac:dyDescent="0.4">
      <c r="H11" s="2" t="s">
        <v>78</v>
      </c>
      <c r="I11" s="1"/>
      <c r="J11" s="2" t="s">
        <v>79</v>
      </c>
    </row>
    <row r="13" spans="1:11" x14ac:dyDescent="0.4">
      <c r="C13" s="6" t="s">
        <v>25</v>
      </c>
      <c r="D13" s="6"/>
      <c r="E13" s="6"/>
      <c r="F13" s="6"/>
      <c r="G13" s="6"/>
      <c r="H13" s="6"/>
      <c r="I13" s="6">
        <v>53</v>
      </c>
    </row>
    <row r="14" spans="1:11" x14ac:dyDescent="0.4">
      <c r="H14" s="2" t="s">
        <v>80</v>
      </c>
      <c r="I14" s="1"/>
    </row>
    <row r="15" spans="1:11" x14ac:dyDescent="0.4">
      <c r="H15" s="1" t="s">
        <v>81</v>
      </c>
      <c r="I15" s="1"/>
    </row>
    <row r="16" spans="1:11" x14ac:dyDescent="0.4">
      <c r="H16" s="1" t="s">
        <v>82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7"/>
  <sheetViews>
    <sheetView topLeftCell="A10" workbookViewId="0">
      <selection activeCell="F39" sqref="F39"/>
    </sheetView>
  </sheetViews>
  <sheetFormatPr defaultRowHeight="14.25" x14ac:dyDescent="0.3"/>
  <cols>
    <col min="1" max="1" width="1.6328125" style="23" customWidth="1"/>
    <col min="2" max="16384" width="8.7265625" style="23"/>
  </cols>
  <sheetData>
    <row r="2" spans="2:10" x14ac:dyDescent="0.3">
      <c r="B2" s="17" t="s">
        <v>65</v>
      </c>
      <c r="C2" s="17"/>
      <c r="D2" s="17"/>
      <c r="E2" s="17"/>
      <c r="F2" s="17"/>
      <c r="G2" s="21"/>
      <c r="H2" s="17"/>
      <c r="I2" s="17"/>
      <c r="J2" s="18"/>
    </row>
    <row r="3" spans="2:10" x14ac:dyDescent="0.3">
      <c r="B3" s="18"/>
      <c r="C3" s="18"/>
      <c r="D3" s="18"/>
      <c r="E3" s="18"/>
      <c r="F3" s="18"/>
      <c r="G3" s="20"/>
      <c r="H3" s="18"/>
      <c r="I3" s="18"/>
      <c r="J3" s="18" t="s">
        <v>83</v>
      </c>
    </row>
    <row r="4" spans="2:10" x14ac:dyDescent="0.3">
      <c r="B4" s="17" t="s">
        <v>45</v>
      </c>
      <c r="C4" s="17"/>
      <c r="D4" s="18"/>
      <c r="E4" s="24" t="s">
        <v>46</v>
      </c>
      <c r="F4" s="17"/>
      <c r="G4" s="25" t="s">
        <v>47</v>
      </c>
      <c r="H4" s="17"/>
      <c r="I4" s="26" t="s">
        <v>48</v>
      </c>
      <c r="J4" s="18"/>
    </row>
    <row r="5" spans="2:10" x14ac:dyDescent="0.3">
      <c r="B5" s="18"/>
      <c r="C5" s="18" t="s">
        <v>49</v>
      </c>
      <c r="D5" s="18"/>
      <c r="E5" s="18">
        <v>573</v>
      </c>
      <c r="F5" s="18"/>
      <c r="G5" s="20">
        <v>12215</v>
      </c>
      <c r="H5" s="18"/>
      <c r="I5" s="20">
        <v>647300</v>
      </c>
      <c r="J5" s="18"/>
    </row>
    <row r="6" spans="2:10" x14ac:dyDescent="0.3">
      <c r="B6" s="18"/>
      <c r="C6" s="18" t="s">
        <v>50</v>
      </c>
      <c r="D6" s="18"/>
      <c r="E6" s="18">
        <v>25</v>
      </c>
      <c r="F6" s="18"/>
      <c r="G6" s="20">
        <v>5660</v>
      </c>
      <c r="H6" s="18"/>
      <c r="I6" s="20">
        <v>300000</v>
      </c>
      <c r="J6" s="18"/>
    </row>
    <row r="7" spans="2:10" x14ac:dyDescent="0.3">
      <c r="B7" s="18"/>
      <c r="C7" s="18" t="s">
        <v>51</v>
      </c>
      <c r="D7" s="18"/>
      <c r="E7" s="18">
        <v>5</v>
      </c>
      <c r="F7" s="18"/>
      <c r="G7" s="27">
        <v>1000</v>
      </c>
      <c r="H7" s="18"/>
      <c r="I7" s="20">
        <v>53000</v>
      </c>
      <c r="J7" s="18"/>
    </row>
    <row r="8" spans="2:10" x14ac:dyDescent="0.3">
      <c r="B8" s="18"/>
      <c r="C8" s="18"/>
      <c r="D8" s="18"/>
      <c r="E8" s="18"/>
      <c r="F8" s="26" t="s">
        <v>63</v>
      </c>
      <c r="G8" s="21">
        <v>18875</v>
      </c>
      <c r="H8" s="17"/>
      <c r="I8" s="25" t="s">
        <v>64</v>
      </c>
      <c r="J8" s="18"/>
    </row>
    <row r="9" spans="2:10" x14ac:dyDescent="0.3">
      <c r="B9" s="22" t="s">
        <v>25</v>
      </c>
      <c r="C9" s="22"/>
      <c r="D9" s="22"/>
      <c r="E9" s="22"/>
      <c r="F9" s="22"/>
      <c r="G9" s="28"/>
      <c r="H9" s="22">
        <v>53</v>
      </c>
    </row>
    <row r="10" spans="2:10" x14ac:dyDescent="0.3">
      <c r="B10" s="22"/>
      <c r="C10" s="22"/>
      <c r="D10" s="22"/>
      <c r="E10" s="22"/>
      <c r="F10" s="22"/>
      <c r="G10" s="28"/>
      <c r="H10" s="22"/>
    </row>
    <row r="11" spans="2:10" x14ac:dyDescent="0.3">
      <c r="B11" s="17" t="s">
        <v>71</v>
      </c>
      <c r="C11" s="18"/>
      <c r="D11" s="18"/>
      <c r="E11" s="18"/>
      <c r="F11" s="18"/>
      <c r="G11" s="18"/>
      <c r="H11" s="18"/>
      <c r="I11" s="18"/>
      <c r="J11" s="18"/>
    </row>
    <row r="12" spans="2:10" x14ac:dyDescent="0.3">
      <c r="B12" s="17"/>
      <c r="C12" s="18"/>
      <c r="D12" s="18"/>
      <c r="E12" s="18"/>
      <c r="F12" s="18"/>
      <c r="G12" s="18"/>
      <c r="H12" s="18"/>
      <c r="I12" s="18"/>
      <c r="J12" s="18"/>
    </row>
    <row r="13" spans="2:10" x14ac:dyDescent="0.3">
      <c r="B13" s="17"/>
      <c r="C13" s="18"/>
      <c r="D13" s="17" t="s">
        <v>15</v>
      </c>
      <c r="E13" s="18"/>
      <c r="F13" s="18"/>
      <c r="G13" s="18"/>
      <c r="H13" s="18"/>
      <c r="I13" s="18"/>
      <c r="J13" s="18"/>
    </row>
    <row r="14" spans="2:10" x14ac:dyDescent="0.3">
      <c r="B14" s="17"/>
      <c r="C14" s="19" t="s">
        <v>16</v>
      </c>
      <c r="D14" s="18"/>
      <c r="E14" s="18" t="s">
        <v>66</v>
      </c>
      <c r="F14" s="18"/>
      <c r="G14" s="18"/>
      <c r="H14" s="18"/>
      <c r="I14" s="18"/>
      <c r="J14" s="18"/>
    </row>
    <row r="15" spans="2:10" x14ac:dyDescent="0.3">
      <c r="B15" s="18"/>
      <c r="C15" s="18"/>
      <c r="D15" s="18"/>
      <c r="E15" s="18"/>
      <c r="F15" s="18"/>
      <c r="G15" s="18"/>
      <c r="H15" s="18"/>
      <c r="I15" s="18"/>
      <c r="J15" s="18"/>
    </row>
    <row r="16" spans="2:10" x14ac:dyDescent="0.3">
      <c r="B16" s="18"/>
      <c r="C16" s="18" t="s">
        <v>0</v>
      </c>
      <c r="D16" s="18"/>
      <c r="E16" s="18" t="s">
        <v>52</v>
      </c>
      <c r="F16" s="18"/>
      <c r="G16" s="18" t="s">
        <v>53</v>
      </c>
      <c r="H16" s="18"/>
      <c r="I16" s="20">
        <v>168000</v>
      </c>
      <c r="J16" s="18" t="s">
        <v>4</v>
      </c>
    </row>
    <row r="17" spans="2:10" x14ac:dyDescent="0.3">
      <c r="B17" s="18"/>
      <c r="C17" s="18" t="s">
        <v>2</v>
      </c>
      <c r="D17" s="18"/>
      <c r="E17" s="18"/>
      <c r="F17" s="18"/>
      <c r="G17" s="18"/>
      <c r="H17" s="18"/>
      <c r="I17" s="20"/>
      <c r="J17" s="18"/>
    </row>
    <row r="18" spans="2:10" x14ac:dyDescent="0.3">
      <c r="B18" s="18"/>
      <c r="C18" s="18"/>
      <c r="D18" s="18" t="s">
        <v>6</v>
      </c>
      <c r="E18" s="18"/>
      <c r="F18" s="18" t="s">
        <v>3</v>
      </c>
      <c r="G18" s="18"/>
      <c r="H18" s="18" t="s">
        <v>5</v>
      </c>
      <c r="I18" s="20"/>
      <c r="J18" s="18"/>
    </row>
    <row r="19" spans="2:10" x14ac:dyDescent="0.3">
      <c r="B19" s="18"/>
      <c r="C19" s="18"/>
      <c r="D19" s="18" t="s">
        <v>7</v>
      </c>
      <c r="E19" s="18"/>
      <c r="F19" s="18" t="s">
        <v>8</v>
      </c>
      <c r="G19" s="18"/>
      <c r="H19" s="18" t="s">
        <v>9</v>
      </c>
      <c r="I19" s="20"/>
      <c r="J19" s="18"/>
    </row>
    <row r="20" spans="2:10" x14ac:dyDescent="0.3">
      <c r="B20" s="18"/>
      <c r="C20" s="18"/>
      <c r="D20" s="18" t="s">
        <v>10</v>
      </c>
      <c r="E20" s="18"/>
      <c r="F20" s="18" t="s">
        <v>11</v>
      </c>
      <c r="G20" s="18"/>
      <c r="H20" s="18" t="s">
        <v>12</v>
      </c>
      <c r="I20" s="20">
        <v>86400</v>
      </c>
      <c r="J20" s="18" t="s">
        <v>4</v>
      </c>
    </row>
    <row r="21" spans="2:10" x14ac:dyDescent="0.3">
      <c r="B21" s="18"/>
      <c r="C21" s="18"/>
      <c r="D21" s="18"/>
      <c r="E21" s="18"/>
      <c r="F21" s="18"/>
      <c r="G21" s="18"/>
      <c r="H21" s="18"/>
      <c r="I21" s="20"/>
      <c r="J21" s="18"/>
    </row>
    <row r="22" spans="2:10" x14ac:dyDescent="0.3">
      <c r="B22" s="18"/>
      <c r="C22" s="18" t="s">
        <v>1</v>
      </c>
      <c r="D22" s="18"/>
      <c r="E22" s="18"/>
      <c r="F22" s="18"/>
      <c r="G22" s="18"/>
      <c r="H22" s="18"/>
      <c r="I22" s="20">
        <v>55000</v>
      </c>
      <c r="J22" s="18" t="s">
        <v>4</v>
      </c>
    </row>
    <row r="23" spans="2:10" x14ac:dyDescent="0.3">
      <c r="B23" s="18"/>
      <c r="C23" s="18" t="s">
        <v>13</v>
      </c>
      <c r="D23" s="18"/>
      <c r="E23" s="18"/>
      <c r="F23" s="18"/>
      <c r="G23" s="18"/>
      <c r="H23" s="18"/>
      <c r="I23" s="20">
        <v>24500</v>
      </c>
      <c r="J23" s="18" t="s">
        <v>4</v>
      </c>
    </row>
    <row r="24" spans="2:10" x14ac:dyDescent="0.3">
      <c r="B24" s="18"/>
      <c r="C24" s="18" t="s">
        <v>14</v>
      </c>
      <c r="D24" s="18"/>
      <c r="E24" s="18"/>
      <c r="F24" s="18"/>
      <c r="G24" s="18"/>
      <c r="H24" s="18"/>
      <c r="I24" s="20">
        <v>47000</v>
      </c>
      <c r="J24" s="18" t="s">
        <v>4</v>
      </c>
    </row>
    <row r="25" spans="2:10" x14ac:dyDescent="0.3">
      <c r="B25" s="18"/>
      <c r="C25" s="18"/>
      <c r="D25" s="18"/>
      <c r="E25" s="18"/>
      <c r="F25" s="18"/>
      <c r="G25" s="18"/>
      <c r="H25" s="18" t="s">
        <v>17</v>
      </c>
      <c r="I25" s="21">
        <v>380900</v>
      </c>
      <c r="J25" s="18"/>
    </row>
    <row r="26" spans="2:10" x14ac:dyDescent="0.3">
      <c r="B26" s="18"/>
      <c r="C26" s="18"/>
      <c r="D26" s="18"/>
      <c r="E26" s="18"/>
      <c r="F26" s="18"/>
      <c r="G26" s="18"/>
      <c r="H26" s="18"/>
      <c r="I26" s="18"/>
      <c r="J26" s="18"/>
    </row>
    <row r="27" spans="2:10" x14ac:dyDescent="0.3">
      <c r="B27" s="18"/>
      <c r="C27" s="19" t="s">
        <v>18</v>
      </c>
      <c r="D27" s="18"/>
      <c r="E27" s="18" t="s">
        <v>67</v>
      </c>
      <c r="F27" s="18"/>
      <c r="G27" s="18"/>
      <c r="H27" s="18"/>
      <c r="I27" s="18"/>
      <c r="J27" s="18"/>
    </row>
    <row r="28" spans="2:10" x14ac:dyDescent="0.3">
      <c r="B28" s="18"/>
      <c r="C28" s="18"/>
      <c r="D28" s="18"/>
      <c r="E28" s="18"/>
      <c r="F28" s="18"/>
      <c r="G28" s="18"/>
      <c r="H28" s="18"/>
      <c r="I28" s="18"/>
      <c r="J28" s="18"/>
    </row>
    <row r="29" spans="2:10" x14ac:dyDescent="0.3">
      <c r="B29" s="18"/>
      <c r="C29" s="18" t="s">
        <v>19</v>
      </c>
      <c r="D29" s="18"/>
      <c r="E29" s="18"/>
      <c r="F29" s="18" t="s">
        <v>20</v>
      </c>
      <c r="G29" s="18"/>
      <c r="H29" s="18"/>
      <c r="I29" s="20">
        <v>18000</v>
      </c>
      <c r="J29" s="18" t="s">
        <v>4</v>
      </c>
    </row>
    <row r="30" spans="2:10" x14ac:dyDescent="0.3">
      <c r="B30" s="18"/>
      <c r="C30" s="18" t="s">
        <v>21</v>
      </c>
      <c r="D30" s="18"/>
      <c r="E30" s="18"/>
      <c r="F30" s="18"/>
      <c r="G30" s="18"/>
      <c r="H30" s="18"/>
      <c r="I30" s="20">
        <v>35000</v>
      </c>
      <c r="J30" s="18" t="s">
        <v>4</v>
      </c>
    </row>
    <row r="31" spans="2:10" x14ac:dyDescent="0.3">
      <c r="B31" s="18"/>
      <c r="C31" s="18" t="s">
        <v>22</v>
      </c>
      <c r="D31" s="18"/>
      <c r="E31" s="18"/>
      <c r="F31" s="18" t="s">
        <v>54</v>
      </c>
      <c r="G31" s="18"/>
      <c r="H31" s="18"/>
      <c r="I31" s="20">
        <v>14400</v>
      </c>
      <c r="J31" s="18" t="s">
        <v>4</v>
      </c>
    </row>
    <row r="32" spans="2:10" x14ac:dyDescent="0.3">
      <c r="B32" s="18"/>
      <c r="C32" s="18" t="s">
        <v>23</v>
      </c>
      <c r="D32" s="18"/>
      <c r="E32" s="18"/>
      <c r="F32" s="18" t="s">
        <v>3</v>
      </c>
      <c r="G32" s="18"/>
      <c r="H32" s="18"/>
      <c r="I32" s="20">
        <v>36000</v>
      </c>
      <c r="J32" s="18" t="s">
        <v>4</v>
      </c>
    </row>
    <row r="33" spans="2:10" x14ac:dyDescent="0.3">
      <c r="B33" s="18"/>
      <c r="C33" s="18" t="s">
        <v>24</v>
      </c>
      <c r="D33" s="18"/>
      <c r="E33" s="18"/>
      <c r="F33" s="18"/>
      <c r="G33" s="18"/>
      <c r="H33" s="18"/>
      <c r="I33" s="20"/>
      <c r="J33" s="18"/>
    </row>
    <row r="34" spans="2:10" x14ac:dyDescent="0.3">
      <c r="B34" s="18"/>
      <c r="C34" s="18"/>
      <c r="D34" s="18"/>
      <c r="E34" s="18"/>
      <c r="F34" s="18"/>
      <c r="G34" s="18"/>
      <c r="H34" s="18" t="s">
        <v>17</v>
      </c>
      <c r="I34" s="21">
        <v>103400</v>
      </c>
      <c r="J34" s="18"/>
    </row>
    <row r="35" spans="2:10" x14ac:dyDescent="0.3">
      <c r="B35" s="18"/>
      <c r="C35" s="18"/>
      <c r="D35" s="18"/>
      <c r="E35" s="18"/>
      <c r="F35" s="18"/>
      <c r="G35" s="18"/>
      <c r="H35" s="18"/>
      <c r="I35" s="18"/>
      <c r="J35" s="18"/>
    </row>
    <row r="36" spans="2:10" x14ac:dyDescent="0.3">
      <c r="B36" s="18"/>
      <c r="C36" s="19" t="s">
        <v>26</v>
      </c>
      <c r="D36" s="18"/>
      <c r="E36" s="18" t="s">
        <v>68</v>
      </c>
      <c r="F36" s="18"/>
      <c r="G36" s="18"/>
      <c r="H36" s="18"/>
      <c r="I36" s="18"/>
      <c r="J36" s="18"/>
    </row>
    <row r="37" spans="2:10" x14ac:dyDescent="0.3">
      <c r="B37" s="18"/>
      <c r="C37" s="18"/>
      <c r="D37" s="18"/>
      <c r="E37" s="18"/>
      <c r="F37" s="18"/>
      <c r="G37" s="18"/>
      <c r="H37" s="18"/>
      <c r="I37" s="18"/>
      <c r="J37" s="18"/>
    </row>
    <row r="38" spans="2:10" x14ac:dyDescent="0.3">
      <c r="B38" s="18"/>
      <c r="C38" s="18" t="s">
        <v>28</v>
      </c>
      <c r="D38" s="18"/>
      <c r="E38" s="18"/>
      <c r="F38" s="18"/>
      <c r="G38" s="18"/>
      <c r="H38" s="18"/>
      <c r="I38" s="21">
        <v>49000</v>
      </c>
      <c r="J38" s="18" t="s">
        <v>4</v>
      </c>
    </row>
    <row r="39" spans="2:10" x14ac:dyDescent="0.3">
      <c r="B39" s="18"/>
      <c r="C39" s="18" t="s">
        <v>55</v>
      </c>
      <c r="D39" s="18"/>
      <c r="E39" s="18"/>
      <c r="F39" s="18"/>
      <c r="G39" s="18"/>
      <c r="H39" s="18"/>
      <c r="I39" s="18"/>
      <c r="J39" s="18"/>
    </row>
    <row r="40" spans="2:10" x14ac:dyDescent="0.3">
      <c r="B40" s="18"/>
      <c r="C40" s="18"/>
      <c r="D40" s="18"/>
      <c r="E40" s="18"/>
      <c r="F40" s="18"/>
      <c r="G40" s="18"/>
      <c r="H40" s="18"/>
      <c r="I40" s="18"/>
      <c r="J40" s="18"/>
    </row>
    <row r="41" spans="2:10" x14ac:dyDescent="0.3">
      <c r="B41" s="18"/>
      <c r="C41" s="19" t="s">
        <v>29</v>
      </c>
      <c r="D41" s="18"/>
      <c r="E41" s="18" t="s">
        <v>69</v>
      </c>
      <c r="F41" s="18"/>
      <c r="G41" s="18"/>
      <c r="H41" s="18"/>
      <c r="I41" s="18"/>
      <c r="J41" s="18"/>
    </row>
    <row r="42" spans="2:10" x14ac:dyDescent="0.3">
      <c r="B42" s="18"/>
      <c r="C42" s="18"/>
      <c r="D42" s="18"/>
      <c r="E42" s="18"/>
      <c r="F42" s="18"/>
      <c r="G42" s="18"/>
      <c r="H42" s="18"/>
      <c r="I42" s="18"/>
      <c r="J42" s="18"/>
    </row>
    <row r="43" spans="2:10" x14ac:dyDescent="0.3">
      <c r="B43" s="18"/>
      <c r="C43" s="18" t="s">
        <v>30</v>
      </c>
      <c r="D43" s="18"/>
      <c r="E43" s="18"/>
      <c r="F43" s="18" t="s">
        <v>8</v>
      </c>
      <c r="G43" s="18"/>
      <c r="H43" s="18"/>
      <c r="I43" s="20">
        <v>30000</v>
      </c>
      <c r="J43" s="18" t="s">
        <v>4</v>
      </c>
    </row>
    <row r="44" spans="2:10" x14ac:dyDescent="0.3">
      <c r="B44" s="18"/>
      <c r="C44" s="18" t="s">
        <v>31</v>
      </c>
      <c r="D44" s="18"/>
      <c r="E44" s="18"/>
      <c r="F44" s="18" t="s">
        <v>8</v>
      </c>
      <c r="G44" s="18"/>
      <c r="H44" s="18"/>
      <c r="I44" s="20">
        <v>30000</v>
      </c>
      <c r="J44" s="18" t="s">
        <v>4</v>
      </c>
    </row>
    <row r="45" spans="2:10" x14ac:dyDescent="0.3">
      <c r="B45" s="18"/>
      <c r="C45" s="18" t="s">
        <v>32</v>
      </c>
      <c r="D45" s="18"/>
      <c r="E45" s="18"/>
      <c r="F45" s="18" t="s">
        <v>56</v>
      </c>
      <c r="G45" s="18"/>
      <c r="H45" s="18"/>
      <c r="I45" s="20">
        <v>18000</v>
      </c>
      <c r="J45" s="18" t="s">
        <v>4</v>
      </c>
    </row>
    <row r="46" spans="2:10" x14ac:dyDescent="0.3">
      <c r="B46" s="18"/>
      <c r="C46" s="18" t="s">
        <v>33</v>
      </c>
      <c r="D46" s="18"/>
      <c r="E46" s="18"/>
      <c r="F46" s="18" t="s">
        <v>3</v>
      </c>
      <c r="G46" s="18"/>
      <c r="H46" s="18"/>
      <c r="I46" s="20">
        <v>36000</v>
      </c>
      <c r="J46" s="18" t="s">
        <v>4</v>
      </c>
    </row>
    <row r="47" spans="2:10" x14ac:dyDescent="0.3">
      <c r="B47" s="18"/>
      <c r="C47" s="18"/>
      <c r="D47" s="18"/>
      <c r="E47" s="18"/>
      <c r="F47" s="18"/>
      <c r="G47" s="18"/>
      <c r="H47" s="18" t="s">
        <v>17</v>
      </c>
      <c r="I47" s="21">
        <v>114000</v>
      </c>
      <c r="J47" s="18"/>
    </row>
    <row r="48" spans="2:10" x14ac:dyDescent="0.3">
      <c r="B48" s="18"/>
      <c r="C48" s="18"/>
      <c r="D48" s="18"/>
      <c r="E48" s="18"/>
      <c r="F48" s="18"/>
      <c r="G48" s="18"/>
      <c r="H48" s="18"/>
      <c r="I48" s="21"/>
      <c r="J48" s="18"/>
    </row>
    <row r="49" spans="2:10" x14ac:dyDescent="0.3">
      <c r="B49" s="18"/>
      <c r="C49" s="18" t="s">
        <v>84</v>
      </c>
      <c r="D49" s="18"/>
      <c r="E49" s="18"/>
      <c r="F49" s="18"/>
      <c r="G49" s="18"/>
      <c r="H49" s="18"/>
      <c r="I49" s="21">
        <f>SUM(I47,I38,I34,I25)</f>
        <v>647300</v>
      </c>
      <c r="J49" s="18"/>
    </row>
    <row r="50" spans="2:10" x14ac:dyDescent="0.3">
      <c r="B50" s="18"/>
      <c r="C50" s="18"/>
      <c r="D50" s="18"/>
      <c r="E50" s="18"/>
      <c r="F50" s="18"/>
      <c r="G50" s="18"/>
      <c r="H50" s="18"/>
      <c r="I50" s="18"/>
      <c r="J50" s="18"/>
    </row>
    <row r="51" spans="2:10" x14ac:dyDescent="0.3">
      <c r="B51" s="18"/>
      <c r="C51" s="22" t="s">
        <v>25</v>
      </c>
      <c r="D51" s="22"/>
      <c r="E51" s="22"/>
      <c r="F51" s="22"/>
      <c r="G51" s="22"/>
      <c r="H51" s="22"/>
      <c r="I51" s="22">
        <v>53</v>
      </c>
      <c r="J51" s="18"/>
    </row>
    <row r="53" spans="2:10" x14ac:dyDescent="0.3">
      <c r="B53" s="17" t="s">
        <v>71</v>
      </c>
      <c r="C53" s="18"/>
      <c r="D53" s="18"/>
      <c r="E53" s="18"/>
      <c r="F53" s="18"/>
      <c r="G53" s="18"/>
      <c r="H53" s="18"/>
      <c r="I53" s="18"/>
      <c r="J53" s="18"/>
    </row>
    <row r="54" spans="2:10" x14ac:dyDescent="0.3">
      <c r="B54" s="17"/>
      <c r="C54" s="18"/>
      <c r="D54" s="18"/>
      <c r="E54" s="18"/>
      <c r="F54" s="18"/>
      <c r="G54" s="18"/>
      <c r="H54" s="18"/>
      <c r="I54" s="18"/>
      <c r="J54" s="18"/>
    </row>
    <row r="55" spans="2:10" x14ac:dyDescent="0.3">
      <c r="B55" s="17"/>
      <c r="C55" s="18"/>
      <c r="D55" s="17" t="s">
        <v>34</v>
      </c>
      <c r="E55" s="18"/>
      <c r="F55" s="18"/>
      <c r="G55" s="18"/>
      <c r="H55" s="18"/>
      <c r="I55" s="18"/>
      <c r="J55" s="18"/>
    </row>
    <row r="56" spans="2:10" x14ac:dyDescent="0.3">
      <c r="B56" s="17"/>
      <c r="C56" s="19" t="s">
        <v>35</v>
      </c>
      <c r="D56" s="18"/>
      <c r="E56" s="18" t="s">
        <v>70</v>
      </c>
      <c r="F56" s="18"/>
      <c r="G56" s="18"/>
      <c r="H56" s="18"/>
      <c r="I56" s="18"/>
      <c r="J56" s="18"/>
    </row>
    <row r="57" spans="2:10" x14ac:dyDescent="0.3">
      <c r="B57" s="18"/>
      <c r="C57" s="18"/>
      <c r="D57" s="18"/>
      <c r="E57" s="18"/>
      <c r="F57" s="18"/>
      <c r="G57" s="18"/>
      <c r="H57" s="18"/>
      <c r="I57" s="18"/>
      <c r="J57" s="18"/>
    </row>
    <row r="58" spans="2:10" x14ac:dyDescent="0.3">
      <c r="B58" s="18"/>
      <c r="C58" s="18" t="s">
        <v>36</v>
      </c>
      <c r="D58" s="18"/>
      <c r="E58" s="18"/>
      <c r="F58" s="18" t="s">
        <v>37</v>
      </c>
      <c r="G58" s="18"/>
      <c r="H58" s="18"/>
      <c r="I58" s="20">
        <v>300000</v>
      </c>
      <c r="J58" s="18" t="s">
        <v>4</v>
      </c>
    </row>
    <row r="59" spans="2:10" x14ac:dyDescent="0.3">
      <c r="B59" s="18"/>
      <c r="C59" s="18" t="s">
        <v>38</v>
      </c>
      <c r="D59" s="18"/>
      <c r="E59" s="18"/>
      <c r="F59" s="18"/>
      <c r="G59" s="18"/>
      <c r="H59" s="18"/>
      <c r="I59" s="20"/>
      <c r="J59" s="18"/>
    </row>
    <row r="61" spans="2:10" x14ac:dyDescent="0.3">
      <c r="C61" s="22" t="s">
        <v>25</v>
      </c>
      <c r="D61" s="22"/>
      <c r="E61" s="22"/>
      <c r="F61" s="22"/>
      <c r="G61" s="22"/>
      <c r="H61" s="22"/>
      <c r="I61" s="22">
        <v>53</v>
      </c>
    </row>
    <row r="63" spans="2:10" x14ac:dyDescent="0.3">
      <c r="B63" s="17" t="s">
        <v>71</v>
      </c>
      <c r="C63" s="18"/>
      <c r="D63" s="18"/>
      <c r="E63" s="18"/>
      <c r="F63" s="18"/>
      <c r="G63" s="18"/>
      <c r="H63" s="18"/>
      <c r="I63" s="18"/>
    </row>
    <row r="64" spans="2:10" x14ac:dyDescent="0.3">
      <c r="B64" s="17"/>
      <c r="C64" s="18"/>
      <c r="D64" s="18"/>
      <c r="E64" s="18"/>
      <c r="F64" s="18"/>
      <c r="G64" s="18"/>
      <c r="H64" s="18"/>
      <c r="I64" s="18"/>
    </row>
    <row r="65" spans="2:11" x14ac:dyDescent="0.3">
      <c r="B65" s="17"/>
      <c r="C65" s="18"/>
      <c r="D65" s="17" t="s">
        <v>39</v>
      </c>
      <c r="E65" s="18"/>
      <c r="F65" s="18"/>
      <c r="G65" s="18"/>
      <c r="H65" s="18" t="s">
        <v>27</v>
      </c>
      <c r="I65" s="18"/>
    </row>
    <row r="66" spans="2:11" x14ac:dyDescent="0.3">
      <c r="B66" s="17"/>
      <c r="C66" s="18" t="s">
        <v>40</v>
      </c>
      <c r="D66" s="18"/>
      <c r="E66" s="18" t="s">
        <v>41</v>
      </c>
      <c r="F66" s="18"/>
      <c r="G66" s="18" t="s">
        <v>57</v>
      </c>
      <c r="H66" s="18"/>
      <c r="I66" s="18"/>
      <c r="J66" s="18" t="s">
        <v>42</v>
      </c>
      <c r="K66" s="18" t="s">
        <v>58</v>
      </c>
    </row>
    <row r="67" spans="2:11" x14ac:dyDescent="0.3">
      <c r="B67" s="18"/>
      <c r="C67" s="18" t="s">
        <v>43</v>
      </c>
      <c r="D67" s="18"/>
      <c r="E67" s="18" t="s">
        <v>41</v>
      </c>
      <c r="F67" s="18"/>
      <c r="G67" s="18" t="s">
        <v>72</v>
      </c>
      <c r="H67" s="18"/>
      <c r="I67" s="18" t="s">
        <v>73</v>
      </c>
      <c r="J67" s="18"/>
      <c r="K67" s="18" t="s">
        <v>74</v>
      </c>
    </row>
    <row r="68" spans="2:11" x14ac:dyDescent="0.3">
      <c r="C68" s="18" t="s">
        <v>13</v>
      </c>
      <c r="D68" s="18"/>
      <c r="E68" s="18" t="s">
        <v>41</v>
      </c>
      <c r="F68" s="18"/>
      <c r="G68" s="18" t="s">
        <v>61</v>
      </c>
      <c r="H68" s="18"/>
      <c r="I68" s="18"/>
      <c r="J68" s="18"/>
      <c r="K68" s="18" t="s">
        <v>62</v>
      </c>
    </row>
    <row r="69" spans="2:11" x14ac:dyDescent="0.3">
      <c r="C69" s="18" t="s">
        <v>44</v>
      </c>
      <c r="D69" s="18"/>
      <c r="E69" s="18" t="s">
        <v>41</v>
      </c>
      <c r="F69" s="18"/>
      <c r="G69" s="18"/>
      <c r="H69" s="18"/>
      <c r="I69" s="18" t="s">
        <v>59</v>
      </c>
      <c r="J69" s="18"/>
      <c r="K69" s="18" t="s">
        <v>60</v>
      </c>
    </row>
    <row r="70" spans="2:11" x14ac:dyDescent="0.3">
      <c r="C70" s="18" t="s">
        <v>75</v>
      </c>
      <c r="D70" s="18"/>
      <c r="E70" s="18" t="s">
        <v>41</v>
      </c>
      <c r="F70" s="18"/>
      <c r="G70" s="18" t="s">
        <v>76</v>
      </c>
      <c r="H70" s="18"/>
      <c r="K70" s="18" t="s">
        <v>77</v>
      </c>
    </row>
    <row r="72" spans="2:11" x14ac:dyDescent="0.3">
      <c r="I72" s="17" t="s">
        <v>78</v>
      </c>
      <c r="J72" s="18"/>
      <c r="K72" s="17" t="s">
        <v>79</v>
      </c>
    </row>
    <row r="74" spans="2:11" x14ac:dyDescent="0.3">
      <c r="D74" s="22" t="s">
        <v>25</v>
      </c>
      <c r="E74" s="22"/>
      <c r="F74" s="22"/>
      <c r="G74" s="22"/>
      <c r="H74" s="22"/>
      <c r="I74" s="22"/>
      <c r="J74" s="22">
        <v>53</v>
      </c>
    </row>
    <row r="75" spans="2:11" x14ac:dyDescent="0.3">
      <c r="I75" s="17" t="s">
        <v>80</v>
      </c>
      <c r="J75" s="18"/>
    </row>
    <row r="76" spans="2:11" x14ac:dyDescent="0.3">
      <c r="I76" s="18" t="s">
        <v>81</v>
      </c>
      <c r="J76" s="18"/>
    </row>
    <row r="77" spans="2:11" x14ac:dyDescent="0.3">
      <c r="I77" s="18" t="s">
        <v>82</v>
      </c>
    </row>
  </sheetData>
  <printOptions headings="1" gridLines="1"/>
  <pageMargins left="0.2" right="0.2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of budget</vt:lpstr>
      <vt:lpstr>budget for child welfare</vt:lpstr>
      <vt:lpstr>Women education</vt:lpstr>
      <vt:lpstr>girl child education</vt:lpstr>
      <vt:lpstr>OnePager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SUKUNTAPARIA</dc:creator>
  <cp:lastModifiedBy>Dileep Bhat</cp:lastModifiedBy>
  <cp:lastPrinted>2013-05-12T19:46:12Z</cp:lastPrinted>
  <dcterms:created xsi:type="dcterms:W3CDTF">2011-10-16T05:20:47Z</dcterms:created>
  <dcterms:modified xsi:type="dcterms:W3CDTF">2013-07-28T03:50:45Z</dcterms:modified>
</cp:coreProperties>
</file>