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<sst xmlns="http://schemas.openxmlformats.org/spreadsheetml/2006/main" count="80" uniqueCount="72">
  <si>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 xml:space="preserve"> RESIDENTIAL VOCATIONAL TRAINING PROGRAMME</t>
  </si>
  <si>
    <t>Sr.No</t>
  </si>
  <si>
    <t>Heads</t>
  </si>
  <si>
    <t>Details</t>
  </si>
  <si>
    <t>Total</t>
  </si>
  <si>
    <t>Salary</t>
  </si>
  <si>
    <t>Trainers</t>
  </si>
  <si>
    <t>Peer Educators</t>
  </si>
  <si>
    <t>Doctor (Part time)</t>
  </si>
  <si>
    <t>4 visits per month x 500</t>
  </si>
  <si>
    <t>Fringe benefit for the staff</t>
  </si>
  <si>
    <t>(Medical, incentives, insurance etc)</t>
  </si>
  <si>
    <t>10% of total salary</t>
  </si>
  <si>
    <t>Rent &amp; Utilities</t>
  </si>
  <si>
    <t>Rent for the centre</t>
  </si>
  <si>
    <t>Utilties</t>
  </si>
  <si>
    <t>5000 x 12</t>
  </si>
  <si>
    <t>(water, maintenance, phone, electricity)</t>
  </si>
  <si>
    <t>Operational cost</t>
  </si>
  <si>
    <t>a.</t>
  </si>
  <si>
    <t>Nutrition and food</t>
  </si>
  <si>
    <t>b.</t>
  </si>
  <si>
    <t>Health Expenses</t>
  </si>
  <si>
    <t>(Medicines, hospitalisation, x-ray,</t>
  </si>
  <si>
    <t>pathalogical test, blood test etc for the</t>
  </si>
  <si>
    <t>children as and when necessary)</t>
  </si>
  <si>
    <t>c</t>
  </si>
  <si>
    <t>Office supplies</t>
  </si>
  <si>
    <t>Report writing, xerox, stationery etc.</t>
  </si>
  <si>
    <t>Rs. 2000 x 12 months</t>
  </si>
  <si>
    <t>d</t>
  </si>
  <si>
    <t>Travel &amp; Transporation</t>
  </si>
  <si>
    <t>(Travelling for the boys and the staff to</t>
  </si>
  <si>
    <t>go for marketing, hospital, for meeting etc)</t>
  </si>
  <si>
    <t>e</t>
  </si>
  <si>
    <t>Equipment &amp; Materials purchase</t>
  </si>
  <si>
    <t>Screen printing</t>
  </si>
  <si>
    <t xml:space="preserve">Colour,  papers, positive making etc. </t>
  </si>
  <si>
    <t xml:space="preserve">Raw materials </t>
  </si>
  <si>
    <t>(for all three sections)</t>
  </si>
  <si>
    <t>f</t>
  </si>
  <si>
    <t xml:space="preserve">Staiphand </t>
  </si>
  <si>
    <t>g</t>
  </si>
  <si>
    <t>Repatriation of the boys</t>
  </si>
  <si>
    <t>(After completing training, the boys will be</t>
  </si>
  <si>
    <t>sent to their native place)</t>
  </si>
  <si>
    <t>Recreation (camp/picnic)</t>
  </si>
  <si>
    <t>(Twice in a year for different batches)</t>
  </si>
  <si>
    <t>SUPPORT CONTRIBUTION FROM OTHER SOURCES FOR FOOD</t>
  </si>
  <si>
    <t>Carpentry : 20 boys in 2 batches</t>
  </si>
  <si>
    <t>Welding :  20 boys in 2 batches</t>
  </si>
  <si>
    <t>Screen printing : 30 boys in 4 batches</t>
  </si>
  <si>
    <t>Rs. 300 x 30 x 5 months</t>
  </si>
  <si>
    <t>20000 x 12</t>
  </si>
  <si>
    <t>FUNDING REQUESTED FROM ASHA SEATTLE,USA</t>
  </si>
  <si>
    <t>Carpentry</t>
  </si>
  <si>
    <t>Welding</t>
  </si>
  <si>
    <t>Rs. 300 x 20 x 5 months</t>
  </si>
  <si>
    <t>TOTAL BUDGET</t>
  </si>
  <si>
    <t xml:space="preserve"> KKJ                                </t>
  </si>
  <si>
    <t>Lunch &amp; Dinner Rs. 10 each x 35 boys</t>
  </si>
  <si>
    <t>Rs.350 x 30 days x 12 months</t>
  </si>
  <si>
    <t>2 time tea &amp; Breakfast Rs. 3 x 35 boys</t>
  </si>
  <si>
    <t>Rs. 105 x 30 days x 12 months</t>
  </si>
  <si>
    <t xml:space="preserve">                                        April, 2007 to March, 2008</t>
  </si>
  <si>
    <t>Supervisor</t>
  </si>
  <si>
    <t>5000 * 12</t>
  </si>
  <si>
    <t>2500 * 4 * 12</t>
  </si>
  <si>
    <t>Social Workers</t>
  </si>
  <si>
    <t>1000 x 3 x 12</t>
  </si>
  <si>
    <t>4000 * 2 * 12</t>
  </si>
  <si>
    <t>Rs. 2000 x 10 boys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</si>
</sst>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3" fillId="0" borderId="3" xfId="0" applyNumberFormat="1" applyFont="1" applyBorder="1" applyAlignment="1" quotePrefix="1">
      <alignment horizontal="center"/>
    </xf>
    <xf numFmtId="165" fontId="2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7"/>
  <sheetViews>
    <sheetView tabSelected="1" workbookViewId="0" topLeftCell="A44">
      <selection activeCell="A65" sqref="A65"/>
    </sheetView>
  </sheetViews>
  <sheetFormatPr defaultColWidth="9.140625" defaultRowHeight="12.75"/>
  <cols>
    <col min="1" max="1" width="7.57421875" style="0" customWidth="1"/>
    <col min="2" max="2" width="37.7109375" style="0" customWidth="1"/>
    <col min="3" max="3" width="18.421875" style="0" customWidth="1"/>
    <col min="4" max="4" width="12.28125" style="0" customWidth="1"/>
    <col min="5" max="5" width="13.8515625" style="0" customWidth="1"/>
  </cols>
  <sheetData>
    <row r="2" spans="2:5" ht="18">
      <c r="B2" s="1" t="s">
        <v>0</v>
      </c>
      <c r="D2" s="2"/>
      <c r="E2" s="3"/>
    </row>
    <row r="3" spans="2:5" ht="15">
      <c r="B3" s="52" t="s">
        <v>64</v>
      </c>
      <c r="C3" s="4"/>
      <c r="D3" s="5"/>
      <c r="E3" s="3"/>
    </row>
    <row r="4" spans="2:5" ht="15">
      <c r="B4" s="3"/>
      <c r="C4" s="5"/>
      <c r="D4" s="5"/>
      <c r="E4" s="3"/>
    </row>
    <row r="5" spans="1:5" ht="14.25">
      <c r="A5" s="6" t="s">
        <v>1</v>
      </c>
      <c r="B5" s="6" t="s">
        <v>2</v>
      </c>
      <c r="C5" s="6" t="s">
        <v>3</v>
      </c>
      <c r="D5" s="6"/>
      <c r="E5" s="6" t="s">
        <v>4</v>
      </c>
    </row>
    <row r="6" spans="1:5" ht="19.5" customHeight="1">
      <c r="A6" s="7">
        <v>1</v>
      </c>
      <c r="B6" s="8" t="s">
        <v>5</v>
      </c>
      <c r="C6" s="9"/>
      <c r="D6" s="7"/>
      <c r="E6" s="9"/>
    </row>
    <row r="7" spans="1:5" ht="19.5" customHeight="1">
      <c r="A7" s="7"/>
      <c r="B7" s="10" t="s">
        <v>65</v>
      </c>
      <c r="C7" s="10" t="s">
        <v>66</v>
      </c>
      <c r="D7" s="11">
        <v>60000</v>
      </c>
      <c r="E7" s="9"/>
    </row>
    <row r="8" spans="1:5" ht="19.5" customHeight="1">
      <c r="A8" s="7"/>
      <c r="B8" s="10" t="s">
        <v>6</v>
      </c>
      <c r="C8" s="10" t="s">
        <v>67</v>
      </c>
      <c r="D8" s="11">
        <v>115200</v>
      </c>
      <c r="E8" s="12"/>
    </row>
    <row r="9" spans="1:5" ht="19.5" customHeight="1">
      <c r="A9" s="7"/>
      <c r="B9" s="10" t="s">
        <v>68</v>
      </c>
      <c r="C9" s="10" t="s">
        <v>70</v>
      </c>
      <c r="D9" s="11">
        <v>96000</v>
      </c>
      <c r="E9" s="12"/>
    </row>
    <row r="10" spans="1:5" ht="19.5" customHeight="1">
      <c r="A10" s="7"/>
      <c r="B10" s="10" t="s">
        <v>7</v>
      </c>
      <c r="C10" s="10" t="s">
        <v>69</v>
      </c>
      <c r="D10" s="11">
        <v>36000</v>
      </c>
      <c r="E10" s="12"/>
    </row>
    <row r="11" spans="1:5" ht="19.5" customHeight="1">
      <c r="A11" s="7"/>
      <c r="B11" s="10" t="s">
        <v>8</v>
      </c>
      <c r="C11" s="10" t="s">
        <v>9</v>
      </c>
      <c r="D11" s="11">
        <v>24000</v>
      </c>
      <c r="E11" s="13">
        <f>SUM(D6:D11)</f>
        <v>331200</v>
      </c>
    </row>
    <row r="12" spans="1:5" ht="19.5" customHeight="1">
      <c r="A12" s="14">
        <v>2</v>
      </c>
      <c r="B12" s="15" t="s">
        <v>10</v>
      </c>
      <c r="C12" s="16"/>
      <c r="D12" s="16"/>
      <c r="E12" s="17"/>
    </row>
    <row r="13" spans="1:5" ht="19.5" customHeight="1">
      <c r="A13" s="18"/>
      <c r="B13" s="19" t="s">
        <v>11</v>
      </c>
      <c r="C13" s="20" t="s">
        <v>12</v>
      </c>
      <c r="D13" s="20"/>
      <c r="E13" s="21">
        <f>E11*10%</f>
        <v>33120</v>
      </c>
    </row>
    <row r="14" spans="1:5" ht="19.5" customHeight="1">
      <c r="A14" s="7">
        <v>3</v>
      </c>
      <c r="B14" s="22" t="s">
        <v>13</v>
      </c>
      <c r="C14" s="11"/>
      <c r="D14" s="11"/>
      <c r="E14" s="23"/>
    </row>
    <row r="15" spans="1:5" ht="19.5" customHeight="1">
      <c r="A15" s="7"/>
      <c r="B15" s="24" t="s">
        <v>14</v>
      </c>
      <c r="C15" s="57" t="s">
        <v>53</v>
      </c>
      <c r="D15" s="11"/>
      <c r="E15" s="23">
        <v>240000</v>
      </c>
    </row>
    <row r="16" spans="1:5" ht="19.5" customHeight="1">
      <c r="A16" s="7"/>
      <c r="B16" s="24" t="s">
        <v>15</v>
      </c>
      <c r="C16" s="57" t="s">
        <v>16</v>
      </c>
      <c r="D16" s="11"/>
      <c r="E16" s="23">
        <v>60000</v>
      </c>
    </row>
    <row r="17" spans="1:5" ht="19.5" customHeight="1">
      <c r="A17" s="7"/>
      <c r="B17" s="24" t="s">
        <v>17</v>
      </c>
      <c r="C17" s="11"/>
      <c r="D17" s="11"/>
      <c r="E17" s="23"/>
    </row>
    <row r="18" spans="1:5" ht="19.5" customHeight="1">
      <c r="A18" s="14">
        <v>4</v>
      </c>
      <c r="B18" s="15" t="s">
        <v>18</v>
      </c>
      <c r="C18" s="16"/>
      <c r="D18" s="16"/>
      <c r="E18" s="17"/>
    </row>
    <row r="19" spans="1:5" ht="19.5" customHeight="1">
      <c r="A19" s="7" t="s">
        <v>19</v>
      </c>
      <c r="B19" s="22" t="s">
        <v>20</v>
      </c>
      <c r="C19" s="11"/>
      <c r="D19" s="11"/>
      <c r="E19" s="23"/>
    </row>
    <row r="20" spans="1:5" ht="19.5" customHeight="1">
      <c r="A20" s="7"/>
      <c r="B20" s="24" t="s">
        <v>60</v>
      </c>
      <c r="C20" s="11" t="s">
        <v>61</v>
      </c>
      <c r="D20" s="11"/>
      <c r="E20" s="23">
        <v>126000</v>
      </c>
    </row>
    <row r="21" spans="1:5" ht="19.5" customHeight="1">
      <c r="A21" s="7"/>
      <c r="B21" s="24" t="s">
        <v>62</v>
      </c>
      <c r="C21" s="11" t="s">
        <v>63</v>
      </c>
      <c r="D21" s="11"/>
      <c r="E21" s="23">
        <v>37800</v>
      </c>
    </row>
    <row r="22" spans="1:5" ht="19.5" customHeight="1">
      <c r="A22" s="14" t="s">
        <v>21</v>
      </c>
      <c r="B22" s="15" t="s">
        <v>22</v>
      </c>
      <c r="C22" s="16"/>
      <c r="D22" s="16"/>
      <c r="E22" s="17"/>
    </row>
    <row r="23" spans="1:5" ht="19.5" customHeight="1">
      <c r="A23" s="7"/>
      <c r="B23" s="24" t="s">
        <v>23</v>
      </c>
      <c r="C23" s="11"/>
      <c r="D23" s="11"/>
      <c r="E23" s="23"/>
    </row>
    <row r="24" spans="1:5" ht="19.5" customHeight="1">
      <c r="A24" s="7"/>
      <c r="B24" s="24" t="s">
        <v>24</v>
      </c>
      <c r="C24" s="11"/>
      <c r="D24" s="11"/>
      <c r="E24" s="23"/>
    </row>
    <row r="25" spans="1:5" ht="19.5" customHeight="1">
      <c r="A25" s="18"/>
      <c r="B25" s="19" t="s">
        <v>25</v>
      </c>
      <c r="C25" s="58" t="s">
        <v>66</v>
      </c>
      <c r="D25" s="20"/>
      <c r="E25" s="21">
        <v>60000</v>
      </c>
    </row>
    <row r="26" spans="1:5" ht="19.5" customHeight="1">
      <c r="A26" s="14" t="s">
        <v>26</v>
      </c>
      <c r="B26" s="15" t="s">
        <v>27</v>
      </c>
      <c r="C26" s="25"/>
      <c r="D26" s="16"/>
      <c r="E26" s="17"/>
    </row>
    <row r="27" spans="1:5" ht="19.5" customHeight="1">
      <c r="A27" s="18"/>
      <c r="B27" s="19" t="s">
        <v>28</v>
      </c>
      <c r="C27" s="19" t="s">
        <v>29</v>
      </c>
      <c r="D27" s="20"/>
      <c r="E27" s="21">
        <v>24000</v>
      </c>
    </row>
    <row r="28" spans="1:5" ht="19.5" customHeight="1">
      <c r="A28" s="14" t="s">
        <v>30</v>
      </c>
      <c r="B28" s="15" t="s">
        <v>31</v>
      </c>
      <c r="C28" s="25"/>
      <c r="D28" s="16"/>
      <c r="E28" s="16"/>
    </row>
    <row r="29" spans="1:5" ht="19.5" customHeight="1">
      <c r="A29" s="7"/>
      <c r="B29" s="24" t="s">
        <v>32</v>
      </c>
      <c r="C29" s="24"/>
      <c r="D29" s="11"/>
      <c r="E29" s="11"/>
    </row>
    <row r="30" spans="1:5" ht="19.5" customHeight="1">
      <c r="A30" s="7"/>
      <c r="B30" s="24" t="s">
        <v>33</v>
      </c>
      <c r="C30" s="24" t="s">
        <v>29</v>
      </c>
      <c r="D30" s="11"/>
      <c r="E30" s="23">
        <v>24000</v>
      </c>
    </row>
    <row r="31" spans="1:5" ht="15">
      <c r="A31" s="26"/>
      <c r="B31" s="27"/>
      <c r="C31" s="28"/>
      <c r="D31" s="28"/>
      <c r="E31" s="29"/>
    </row>
    <row r="32" spans="1:5" ht="15">
      <c r="A32" s="30"/>
      <c r="B32" s="31"/>
      <c r="C32" s="32"/>
      <c r="D32" s="32"/>
      <c r="E32" s="33"/>
    </row>
    <row r="33" spans="1:5" ht="15">
      <c r="A33" s="30"/>
      <c r="B33" s="31"/>
      <c r="C33" s="32"/>
      <c r="D33" s="32"/>
      <c r="E33" s="33"/>
    </row>
    <row r="34" spans="1:5" ht="15">
      <c r="A34" s="30"/>
      <c r="B34" s="31"/>
      <c r="C34" s="32"/>
      <c r="D34" s="32"/>
      <c r="E34" s="33"/>
    </row>
    <row r="35" spans="1:5" ht="15">
      <c r="A35" s="30"/>
      <c r="B35" s="31"/>
      <c r="C35" s="32"/>
      <c r="D35" s="32"/>
      <c r="E35" s="33"/>
    </row>
    <row r="36" spans="1:5" ht="15">
      <c r="A36" s="30"/>
      <c r="B36" s="31"/>
      <c r="C36" s="32"/>
      <c r="D36" s="32"/>
      <c r="E36" s="33"/>
    </row>
    <row r="37" spans="1:5" ht="15">
      <c r="A37" s="30"/>
      <c r="B37" s="31"/>
      <c r="C37" s="32"/>
      <c r="D37" s="32"/>
      <c r="E37" s="33"/>
    </row>
    <row r="38" spans="1:5" ht="15">
      <c r="A38" s="30"/>
      <c r="B38" s="31"/>
      <c r="C38" s="32"/>
      <c r="D38" s="32"/>
      <c r="E38" s="33"/>
    </row>
    <row r="39" spans="1:5" ht="15">
      <c r="A39" s="30"/>
      <c r="B39" s="31"/>
      <c r="C39" s="32"/>
      <c r="D39" s="32"/>
      <c r="E39" s="33"/>
    </row>
    <row r="40" spans="1:5" ht="15">
      <c r="A40" s="34" t="s">
        <v>59</v>
      </c>
      <c r="B40" s="35"/>
      <c r="C40" s="36"/>
      <c r="D40" s="36"/>
      <c r="E40" s="37"/>
    </row>
    <row r="41" spans="1:5" ht="14.25">
      <c r="A41" s="6" t="s">
        <v>1</v>
      </c>
      <c r="B41" s="6" t="s">
        <v>2</v>
      </c>
      <c r="C41" s="6" t="s">
        <v>3</v>
      </c>
      <c r="D41" s="6"/>
      <c r="E41" s="6" t="s">
        <v>4</v>
      </c>
    </row>
    <row r="42" spans="1:5" ht="19.5" customHeight="1">
      <c r="A42" s="7" t="s">
        <v>34</v>
      </c>
      <c r="B42" s="22" t="s">
        <v>35</v>
      </c>
      <c r="C42" s="11"/>
      <c r="D42" s="11"/>
      <c r="E42" s="23"/>
    </row>
    <row r="43" spans="1:5" ht="19.5" customHeight="1">
      <c r="A43" s="7"/>
      <c r="B43" s="38" t="s">
        <v>55</v>
      </c>
      <c r="C43" s="24"/>
      <c r="D43" s="11">
        <v>5000</v>
      </c>
      <c r="E43" s="23"/>
    </row>
    <row r="44" spans="1:5" ht="19.5" customHeight="1">
      <c r="A44" s="7"/>
      <c r="B44" s="38" t="s">
        <v>56</v>
      </c>
      <c r="C44" s="24"/>
      <c r="D44" s="11">
        <v>5000</v>
      </c>
      <c r="E44" s="23"/>
    </row>
    <row r="45" spans="1:5" ht="19.5" customHeight="1">
      <c r="A45" s="7"/>
      <c r="B45" s="38" t="s">
        <v>36</v>
      </c>
      <c r="C45" s="24"/>
      <c r="D45" s="11"/>
      <c r="E45" s="23"/>
    </row>
    <row r="46" spans="1:5" ht="19.5" customHeight="1">
      <c r="A46" s="7"/>
      <c r="B46" s="24" t="s">
        <v>37</v>
      </c>
      <c r="C46" s="11"/>
      <c r="D46" s="11">
        <v>10000</v>
      </c>
      <c r="E46" s="23">
        <f>SUM(D43:D46)</f>
        <v>20000</v>
      </c>
    </row>
    <row r="47" spans="1:5" ht="19.5" customHeight="1">
      <c r="A47" s="14"/>
      <c r="B47" s="15" t="s">
        <v>38</v>
      </c>
      <c r="C47" s="16"/>
      <c r="D47" s="16"/>
      <c r="E47" s="17"/>
    </row>
    <row r="48" spans="1:5" ht="19.5" customHeight="1">
      <c r="A48" s="7"/>
      <c r="B48" s="24" t="s">
        <v>39</v>
      </c>
      <c r="C48" s="11"/>
      <c r="D48" s="11"/>
      <c r="E48" s="23">
        <v>100000</v>
      </c>
    </row>
    <row r="49" spans="1:5" ht="19.5" customHeight="1">
      <c r="A49" s="14" t="s">
        <v>40</v>
      </c>
      <c r="B49" s="15" t="s">
        <v>41</v>
      </c>
      <c r="C49" s="16"/>
      <c r="D49" s="16"/>
      <c r="E49" s="16"/>
    </row>
    <row r="50" spans="1:5" ht="19.5" customHeight="1">
      <c r="A50" s="7"/>
      <c r="B50" s="38" t="s">
        <v>49</v>
      </c>
      <c r="C50" s="11" t="s">
        <v>57</v>
      </c>
      <c r="D50" s="11">
        <v>30000</v>
      </c>
      <c r="E50" s="11"/>
    </row>
    <row r="51" spans="1:5" ht="19.5" customHeight="1">
      <c r="A51" s="7"/>
      <c r="B51" s="38" t="s">
        <v>50</v>
      </c>
      <c r="C51" s="11" t="s">
        <v>57</v>
      </c>
      <c r="D51" s="11">
        <v>30000</v>
      </c>
      <c r="E51" s="11"/>
    </row>
    <row r="52" spans="1:5" ht="19.5" customHeight="1">
      <c r="A52" s="18"/>
      <c r="B52" s="24" t="s">
        <v>51</v>
      </c>
      <c r="C52" s="11" t="s">
        <v>52</v>
      </c>
      <c r="D52" s="11">
        <v>45000</v>
      </c>
      <c r="E52" s="23">
        <f>SUM(D50:D52)</f>
        <v>105000</v>
      </c>
    </row>
    <row r="53" spans="1:5" ht="19.5" customHeight="1">
      <c r="A53" s="14" t="s">
        <v>42</v>
      </c>
      <c r="B53" s="15" t="s">
        <v>43</v>
      </c>
      <c r="C53" s="16" t="s">
        <v>71</v>
      </c>
      <c r="D53" s="39"/>
      <c r="E53" s="40">
        <v>20000</v>
      </c>
    </row>
    <row r="54" spans="1:5" ht="19.5" customHeight="1">
      <c r="A54" s="7"/>
      <c r="B54" s="24" t="s">
        <v>44</v>
      </c>
      <c r="C54" s="11"/>
      <c r="D54" s="41"/>
      <c r="E54" s="13"/>
    </row>
    <row r="55" spans="1:5" ht="19.5" customHeight="1">
      <c r="A55" s="7"/>
      <c r="B55" s="24" t="s">
        <v>45</v>
      </c>
      <c r="C55" s="11"/>
      <c r="D55" s="41"/>
      <c r="E55" s="13"/>
    </row>
    <row r="56" spans="1:5" ht="19.5" customHeight="1">
      <c r="A56" s="14"/>
      <c r="B56" s="15" t="s">
        <v>46</v>
      </c>
      <c r="C56" s="16"/>
      <c r="D56" s="39"/>
      <c r="E56" s="40">
        <v>30000</v>
      </c>
    </row>
    <row r="57" spans="1:5" ht="19.5" customHeight="1">
      <c r="A57" s="7"/>
      <c r="B57" s="24" t="s">
        <v>47</v>
      </c>
      <c r="C57" s="11"/>
      <c r="D57" s="41"/>
      <c r="E57" s="13"/>
    </row>
    <row r="58" spans="1:5" ht="19.5" customHeight="1">
      <c r="A58" s="42"/>
      <c r="B58" s="43" t="s">
        <v>4</v>
      </c>
      <c r="C58" s="43"/>
      <c r="D58" s="44"/>
      <c r="E58" s="45">
        <f>SUM(E5:E57)</f>
        <v>1211120</v>
      </c>
    </row>
    <row r="59" spans="1:5" ht="15">
      <c r="A59" s="30"/>
      <c r="B59" s="46"/>
      <c r="C59" s="46"/>
      <c r="D59" s="47"/>
      <c r="E59" s="33"/>
    </row>
    <row r="60" spans="1:5" ht="19.5" customHeight="1">
      <c r="A60" s="30"/>
      <c r="B60" t="s">
        <v>58</v>
      </c>
      <c r="C60" s="46"/>
      <c r="D60" s="49">
        <v>1211120</v>
      </c>
      <c r="E60" s="33"/>
    </row>
    <row r="61" spans="1:4" ht="19.5" customHeight="1">
      <c r="A61" s="48"/>
      <c r="B61" t="s">
        <v>48</v>
      </c>
      <c r="D61" s="49">
        <v>163800</v>
      </c>
    </row>
    <row r="62" spans="1:4" ht="19.5" customHeight="1">
      <c r="A62" s="48"/>
      <c r="B62" s="50" t="s">
        <v>54</v>
      </c>
      <c r="D62" s="51">
        <f>D60-D61</f>
        <v>1047320</v>
      </c>
    </row>
    <row r="63" spans="1:4" ht="15">
      <c r="A63" s="48"/>
      <c r="B63" s="52"/>
      <c r="C63" s="52"/>
      <c r="D63" s="53"/>
    </row>
    <row r="64" ht="15">
      <c r="A64" s="48"/>
    </row>
    <row r="65" ht="15">
      <c r="A65" s="48"/>
    </row>
    <row r="66" ht="15">
      <c r="A66" s="48"/>
    </row>
    <row r="67" ht="15">
      <c r="A67" s="48"/>
    </row>
    <row r="68" spans="1:5" ht="18">
      <c r="A68" s="48"/>
      <c r="B68" s="54"/>
      <c r="C68" s="54"/>
      <c r="D68" s="54"/>
      <c r="E68" s="54"/>
    </row>
    <row r="69" spans="1:5" ht="18">
      <c r="A69" s="48"/>
      <c r="B69" s="54"/>
      <c r="C69" s="54"/>
      <c r="D69" s="54"/>
      <c r="E69" s="54"/>
    </row>
    <row r="70" spans="1:5" ht="18">
      <c r="A70" s="48"/>
      <c r="B70" s="54"/>
      <c r="C70" s="54"/>
      <c r="D70" s="54"/>
      <c r="E70" s="54"/>
    </row>
    <row r="71" spans="1:5" ht="18">
      <c r="A71" s="48"/>
      <c r="B71" s="54"/>
      <c r="C71" s="54"/>
      <c r="D71" s="54"/>
      <c r="E71" s="54"/>
    </row>
    <row r="72" spans="1:5" ht="18">
      <c r="A72" s="48"/>
      <c r="B72" s="54"/>
      <c r="C72" s="54"/>
      <c r="D72" s="54"/>
      <c r="E72" s="54"/>
    </row>
    <row r="73" spans="1:5" ht="18">
      <c r="A73" s="48"/>
      <c r="B73" s="55"/>
      <c r="C73" s="55"/>
      <c r="D73" s="55"/>
      <c r="E73" s="55"/>
    </row>
    <row r="74" spans="1:5" ht="18">
      <c r="A74" s="48"/>
      <c r="B74" s="55"/>
      <c r="C74" s="55"/>
      <c r="D74" s="55"/>
      <c r="E74" s="55"/>
    </row>
    <row r="75" spans="1:5" ht="18">
      <c r="A75" s="56"/>
      <c r="B75" s="55"/>
      <c r="C75" s="55"/>
      <c r="D75" s="55"/>
      <c r="E75" s="55"/>
    </row>
    <row r="76" spans="2:5" ht="18">
      <c r="B76" s="55"/>
      <c r="C76" s="55"/>
      <c r="D76" s="55"/>
      <c r="E76" s="55"/>
    </row>
    <row r="77" spans="2:5" ht="18">
      <c r="B77" s="55"/>
      <c r="C77" s="55"/>
      <c r="D77" s="55"/>
      <c r="E77" s="5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ABC</cp:lastModifiedBy>
  <cp:lastPrinted>2007-02-09T08:37:47Z</cp:lastPrinted>
  <dcterms:created xsi:type="dcterms:W3CDTF">2006-01-05T06:00:16Z</dcterms:created>
  <dcterms:modified xsi:type="dcterms:W3CDTF">2007-02-09T08:38:16Z</dcterms:modified>
  <cp:category/>
  <cp:version/>
  <cp:contentType/>
  <cp:contentStatus/>
</cp:coreProperties>
</file>