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SEED\Desktop\"/>
    </mc:Choice>
  </mc:AlternateContent>
  <xr:revisionPtr revIDLastSave="0" documentId="13_ncr:1_{FFE26FF3-5E4E-4EFE-90EF-54C54BA59B0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C17" i="1" s="1"/>
  <c r="C12" i="1"/>
  <c r="C10" i="1"/>
  <c r="C6" i="1"/>
  <c r="C7" i="1"/>
  <c r="C19" i="1" l="1"/>
</calcChain>
</file>

<file path=xl/sharedStrings.xml><?xml version="1.0" encoding="utf-8"?>
<sst xmlns="http://schemas.openxmlformats.org/spreadsheetml/2006/main" count="18" uniqueCount="18">
  <si>
    <t>Donation received from Asha for Education - Houston chapter</t>
  </si>
  <si>
    <t xml:space="preserve">Total </t>
  </si>
  <si>
    <t>Secretary</t>
  </si>
  <si>
    <t>Salary - Electronic Instructor  ( Partime )</t>
  </si>
  <si>
    <t>Salary - Carpentary Instructor  - ( Partime )</t>
  </si>
  <si>
    <t>Salary - ComputerTraining  Instructor - ( Partime )</t>
  </si>
  <si>
    <t>Special and Free Industrial Training Institute :</t>
  </si>
  <si>
    <t>High School - Vocational Training :</t>
  </si>
  <si>
    <t>Part Salary Fitter  Trade  - Instructor</t>
  </si>
  <si>
    <t xml:space="preserve">Part  Salary Electrician  Trade - Instructor </t>
  </si>
  <si>
    <t xml:space="preserve">Part Salary Mechanic ( Motor Vehicle ) - Instructor </t>
  </si>
  <si>
    <t xml:space="preserve">Part Salary - Work shop Calculation &amp; Engineering Drawing Instructor </t>
  </si>
  <si>
    <t xml:space="preserve">Salary - Watchman - Cum - Gardenor </t>
  </si>
  <si>
    <t xml:space="preserve">Local Conveyacne Expenses for the Staff </t>
  </si>
  <si>
    <t>Staff Welfare</t>
  </si>
  <si>
    <t xml:space="preserve">Exces of Income  Over Expenditure </t>
  </si>
  <si>
    <t xml:space="preserve">STATEMENT SHOWING  INCOME AND EXPENDITURE  FOR THE PERIOD 01.04.2019 TO 31.05.2020 FOR THE GRANT RECEIVED FROM  ASHA FOR EDUCATION, HOUSTON CHAPTER, 340 Lemon Ave, STE 2742 Walanu, CA 91789 ,   UNITED STATE OF AMERICA TO OFFER VOCATIONAL TRAINING TO THE RESIDENTIAL HIGH SCHOOL CHILDREN  AND INDUSTRIAL TRAINING  TO ITI CHILDREN, THOSE WHO ARE  FROM ABANDONED  SECTOR  OF  THE SOCIETY </t>
  </si>
  <si>
    <t>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</si>
</sst>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2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ha%20Housten%20chaoter%20recipt%20and%20pay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>
        <row r="13">
          <cell r="D13">
            <v>44000</v>
          </cell>
        </row>
        <row r="23">
          <cell r="D23">
            <v>57500</v>
          </cell>
        </row>
        <row r="25">
          <cell r="D25">
            <v>87940</v>
          </cell>
        </row>
        <row r="29">
          <cell r="D29">
            <v>46340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H2" sqref="H2"/>
    </sheetView>
  </sheetViews>
  <sheetFormatPr defaultRowHeight="15" x14ac:dyDescent="0.25"/>
  <cols>
    <col min="1" max="1" width="55" style="4" customWidth="1"/>
    <col min="2" max="2" width="13.44140625" style="5" customWidth="1"/>
    <col min="3" max="3" width="16.5546875" style="5" customWidth="1"/>
    <col min="4" max="16384" width="8.88671875" style="3"/>
  </cols>
  <sheetData>
    <row r="1" spans="1:6" ht="47.4" customHeight="1" x14ac:dyDescent="0.3">
      <c r="A1" s="9" t="s">
        <v>17</v>
      </c>
      <c r="B1" s="9"/>
      <c r="C1" s="9"/>
      <c r="D1" s="1"/>
      <c r="E1" s="2"/>
      <c r="F1" s="2"/>
    </row>
    <row r="2" spans="1:6" ht="121.8" customHeight="1" x14ac:dyDescent="0.3">
      <c r="A2" s="9" t="s">
        <v>16</v>
      </c>
      <c r="B2" s="9"/>
      <c r="C2" s="9"/>
      <c r="D2" s="1"/>
      <c r="E2" s="2"/>
      <c r="F2" s="2"/>
    </row>
    <row r="4" spans="1:6" ht="30" x14ac:dyDescent="0.25">
      <c r="A4" s="4" t="s">
        <v>0</v>
      </c>
      <c r="B4" s="5">
        <v>857000</v>
      </c>
    </row>
    <row r="5" spans="1:6" ht="15.6" x14ac:dyDescent="0.3">
      <c r="A5" s="7" t="s">
        <v>7</v>
      </c>
    </row>
    <row r="6" spans="1:6" x14ac:dyDescent="0.25">
      <c r="A6" s="4" t="s">
        <v>3</v>
      </c>
      <c r="C6" s="5">
        <f>[1]Sheet1!D23</f>
        <v>57500</v>
      </c>
    </row>
    <row r="7" spans="1:6" x14ac:dyDescent="0.25">
      <c r="A7" s="4" t="s">
        <v>4</v>
      </c>
      <c r="C7" s="5">
        <f>[1]Sheet1!D13</f>
        <v>44000</v>
      </c>
    </row>
    <row r="8" spans="1:6" x14ac:dyDescent="0.25">
      <c r="A8" s="4" t="s">
        <v>5</v>
      </c>
      <c r="C8" s="5">
        <v>52830</v>
      </c>
    </row>
    <row r="9" spans="1:6" ht="15.6" x14ac:dyDescent="0.3">
      <c r="A9" s="8" t="s">
        <v>6</v>
      </c>
      <c r="B9" s="3"/>
      <c r="C9" s="2"/>
      <c r="D9" s="2"/>
    </row>
    <row r="10" spans="1:6" x14ac:dyDescent="0.25">
      <c r="A10" s="4" t="s">
        <v>8</v>
      </c>
      <c r="C10" s="5">
        <f>[1]Sheet1!D25</f>
        <v>87940</v>
      </c>
    </row>
    <row r="11" spans="1:6" x14ac:dyDescent="0.25">
      <c r="A11" s="4" t="s">
        <v>9</v>
      </c>
      <c r="B11" s="4"/>
      <c r="C11" s="5">
        <v>85550</v>
      </c>
    </row>
    <row r="12" spans="1:6" x14ac:dyDescent="0.25">
      <c r="A12" s="4" t="s">
        <v>10</v>
      </c>
      <c r="C12" s="5">
        <f>[1]Sheet1!D29</f>
        <v>46340</v>
      </c>
    </row>
    <row r="13" spans="1:6" ht="30" x14ac:dyDescent="0.25">
      <c r="A13" s="4" t="s">
        <v>11</v>
      </c>
      <c r="B13" s="3"/>
      <c r="C13" s="2">
        <v>32135</v>
      </c>
      <c r="D13" s="2"/>
    </row>
    <row r="14" spans="1:6" x14ac:dyDescent="0.25">
      <c r="A14" s="3" t="s">
        <v>12</v>
      </c>
      <c r="B14" s="3"/>
      <c r="C14" s="2">
        <v>18870</v>
      </c>
      <c r="D14" s="2"/>
    </row>
    <row r="15" spans="1:6" x14ac:dyDescent="0.25">
      <c r="A15" s="3" t="s">
        <v>13</v>
      </c>
      <c r="B15" s="3"/>
      <c r="C15" s="2">
        <v>70180</v>
      </c>
      <c r="D15" s="2"/>
    </row>
    <row r="16" spans="1:6" x14ac:dyDescent="0.25">
      <c r="A16" s="4" t="s">
        <v>14</v>
      </c>
      <c r="C16" s="5">
        <v>62430</v>
      </c>
    </row>
    <row r="17" spans="1:3" ht="15.6" x14ac:dyDescent="0.3">
      <c r="A17" s="1" t="s">
        <v>15</v>
      </c>
      <c r="C17" s="6">
        <f>B19-SUM(C6:C16)</f>
        <v>299225</v>
      </c>
    </row>
    <row r="19" spans="1:3" ht="15.6" x14ac:dyDescent="0.3">
      <c r="A19" s="1" t="s">
        <v>1</v>
      </c>
      <c r="B19" s="6">
        <f>SUM(B4:B18)</f>
        <v>857000</v>
      </c>
      <c r="C19" s="6">
        <f>B19</f>
        <v>857000</v>
      </c>
    </row>
    <row r="20" spans="1:3" ht="15.6" x14ac:dyDescent="0.3">
      <c r="A20" s="1"/>
    </row>
    <row r="25" spans="1:3" x14ac:dyDescent="0.25">
      <c r="A25" s="4" t="s">
        <v>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SEED</dc:creator>
  <cp:lastModifiedBy>SEED</cp:lastModifiedBy>
  <cp:lastPrinted>2020-07-28T11:07:23Z</cp:lastPrinted>
  <dcterms:created xsi:type="dcterms:W3CDTF">2015-06-05T18:17:20Z</dcterms:created>
  <dcterms:modified xsi:type="dcterms:W3CDTF">2020-07-28T11:14:37Z</dcterms:modified>
</cp:coreProperties>
</file>