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5881d0bf10cbc4/Documents/Asha Cornell/2023/uddami/2025/"/>
    </mc:Choice>
  </mc:AlternateContent>
  <xr:revisionPtr revIDLastSave="0" documentId="8_{F8CF2EB9-6C79-45C9-8FBC-296D01AC6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5" l="1"/>
  <c r="O10" i="5"/>
  <c r="O24" i="5"/>
  <c r="O16" i="5"/>
  <c r="N17" i="5"/>
  <c r="K17" i="5"/>
  <c r="H17" i="5"/>
  <c r="E17" i="5"/>
  <c r="O9" i="5"/>
  <c r="O14" i="5"/>
  <c r="O20" i="5" l="1"/>
  <c r="O13" i="5"/>
  <c r="O7" i="5" l="1"/>
  <c r="D17" i="5"/>
  <c r="F17" i="5"/>
  <c r="G17" i="5"/>
  <c r="I17" i="5"/>
  <c r="J17" i="5"/>
  <c r="L17" i="5"/>
  <c r="M17" i="5"/>
  <c r="C17" i="5"/>
  <c r="O15" i="5"/>
  <c r="O21" i="5"/>
  <c r="O25" i="5"/>
  <c r="D31" i="5" l="1"/>
  <c r="E31" i="5"/>
  <c r="F31" i="5"/>
  <c r="G31" i="5"/>
  <c r="H31" i="5"/>
  <c r="I31" i="5"/>
  <c r="J31" i="5"/>
  <c r="K31" i="5"/>
  <c r="L31" i="5"/>
  <c r="M31" i="5"/>
  <c r="N31" i="5"/>
  <c r="C31" i="5"/>
  <c r="O30" i="5"/>
  <c r="O29" i="5"/>
  <c r="D27" i="5"/>
  <c r="E27" i="5"/>
  <c r="F27" i="5"/>
  <c r="G27" i="5"/>
  <c r="H27" i="5"/>
  <c r="I27" i="5"/>
  <c r="J27" i="5"/>
  <c r="K27" i="5"/>
  <c r="L27" i="5"/>
  <c r="M27" i="5"/>
  <c r="N27" i="5"/>
  <c r="C27" i="5"/>
  <c r="O26" i="5"/>
  <c r="O23" i="5"/>
  <c r="O22" i="5"/>
  <c r="O19" i="5"/>
  <c r="O12" i="5"/>
  <c r="D10" i="5"/>
  <c r="E10" i="5"/>
  <c r="F10" i="5"/>
  <c r="G10" i="5"/>
  <c r="H10" i="5"/>
  <c r="I10" i="5"/>
  <c r="J10" i="5"/>
  <c r="K10" i="5"/>
  <c r="L10" i="5"/>
  <c r="M10" i="5"/>
  <c r="N10" i="5"/>
  <c r="C10" i="5"/>
  <c r="O8" i="5"/>
  <c r="O6" i="5"/>
  <c r="D32" i="5" l="1"/>
  <c r="L32" i="5"/>
  <c r="H32" i="5"/>
  <c r="N32" i="5"/>
  <c r="J32" i="5"/>
  <c r="F32" i="5"/>
  <c r="C32" i="5"/>
  <c r="K32" i="5"/>
  <c r="G32" i="5"/>
  <c r="M32" i="5"/>
  <c r="I32" i="5"/>
  <c r="E32" i="5"/>
  <c r="O27" i="5"/>
  <c r="O31" i="5"/>
  <c r="O32" i="5" l="1"/>
</calcChain>
</file>

<file path=xl/sharedStrings.xml><?xml version="1.0" encoding="utf-8"?>
<sst xmlns="http://schemas.openxmlformats.org/spreadsheetml/2006/main" count="57" uniqueCount="51">
  <si>
    <t>Items</t>
  </si>
  <si>
    <t>Sl.no</t>
  </si>
  <si>
    <t>A</t>
  </si>
  <si>
    <t>PERSONNEL COST</t>
  </si>
  <si>
    <t>B</t>
  </si>
  <si>
    <t>PROGRAMME COST</t>
  </si>
  <si>
    <t>TOTAL (A)</t>
  </si>
  <si>
    <t>C</t>
  </si>
  <si>
    <t>ADMINISTRATIVE COST</t>
  </si>
  <si>
    <t>Junior Accountant</t>
  </si>
  <si>
    <t xml:space="preserve">                                          TOTAL (B)</t>
  </si>
  <si>
    <t>TOTAL (C)</t>
  </si>
  <si>
    <t>TOTAL (D)</t>
  </si>
  <si>
    <t>Total Budget (A+B+C+D)</t>
  </si>
  <si>
    <t>Networking and Communications</t>
  </si>
  <si>
    <t>Refreshment &amp; Hospitality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</si>
  <si>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</si>
  <si>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</si>
  <si>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</si>
  <si>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</si>
  <si>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</si>
  <si>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</si>
  <si>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</si>
  <si>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</si>
  <si>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</si>
  <si>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</si>
  <si>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</si>
  <si>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</si>
  <si>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TOTAL</t>
  </si>
  <si>
    <t>D</t>
  </si>
  <si>
    <t xml:space="preserve">Feminine Hygiene Supply </t>
  </si>
  <si>
    <t>2025-26</t>
  </si>
  <si>
    <t xml:space="preserve">Special Events, Meetings &amp; Workshops </t>
  </si>
  <si>
    <t>LIFE SKILLS &amp; SOFT SKILLS TRAINING</t>
  </si>
  <si>
    <t xml:space="preserve">Repair &amp; Maintenance </t>
  </si>
  <si>
    <t>Programme Manager cum Training Facilitator</t>
  </si>
  <si>
    <t>Senior Training Instructor</t>
  </si>
  <si>
    <t xml:space="preserve">Communicative English Teacher </t>
  </si>
  <si>
    <t>Counselling Support (part time)</t>
  </si>
  <si>
    <t>Budget Proposal: 1st April 2025 to 31st March 2026</t>
  </si>
  <si>
    <t>Meeting with Parents / Alumni / Employers</t>
  </si>
  <si>
    <t>CE Trainer (part time)</t>
  </si>
  <si>
    <t>Asha Beyond Borders</t>
  </si>
  <si>
    <t>Group Work Sessions (Life Skills class of 30 hours)
Grooming Session (personal hygiene, corporate etiqutte etc.)</t>
  </si>
  <si>
    <t>Instructor – Health Care</t>
  </si>
  <si>
    <t>Employer Engagement Programme</t>
  </si>
  <si>
    <t>Printing &amp; Stationeries for both EST programme</t>
  </si>
  <si>
    <t>Office Cleaning &amp; Hygiene Maintenance for both EST programme</t>
  </si>
  <si>
    <t>Travelling for Mobilization &amp; Home Visits for both EST programme</t>
  </si>
  <si>
    <t>Centre Running Cost (Electricity, Water, Internet &amp; Telephone) for GDA programme</t>
  </si>
  <si>
    <t>Employability Skills Training (EST) Programme (Computer &amp; GDA training)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</si>
</sst>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color rgb="FF002060"/>
      <name val="Bookman Old Style"/>
      <family val="1"/>
    </font>
    <font>
      <b/>
      <sz val="10"/>
      <name val="Bookman Old Style"/>
      <family val="1"/>
    </font>
    <font>
      <b/>
      <sz val="12"/>
      <color rgb="FF00206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3" fillId="0" borderId="1" xfId="1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5" fontId="2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165" fontId="0" fillId="0" borderId="0" xfId="1" applyNumberFormat="1" applyFont="1"/>
    <xf numFmtId="165" fontId="6" fillId="0" borderId="1" xfId="1" applyNumberFormat="1" applyFont="1" applyFill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165" fontId="2" fillId="2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vertical="top"/>
    </xf>
    <xf numFmtId="165" fontId="2" fillId="3" borderId="2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4" fillId="4" borderId="1" xfId="0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/>
    </xf>
    <xf numFmtId="165" fontId="3" fillId="4" borderId="2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/>
    </xf>
    <xf numFmtId="165" fontId="3" fillId="4" borderId="2" xfId="1" applyNumberFormat="1" applyFont="1" applyFill="1" applyBorder="1" applyAlignment="1">
      <alignment vertical="top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1BC2-618A-4035-BF4B-1976604B83CB}">
  <dimension ref="A1:P32"/>
  <sheetViews>
    <sheetView tabSelected="1" topLeftCell="C1" workbookViewId="0">
      <selection activeCell="P33" sqref="P33"/>
    </sheetView>
  </sheetViews>
  <sheetFormatPr defaultRowHeight="14.5" x14ac:dyDescent="0.35"/>
  <cols>
    <col min="2" max="2" width="50.90625" customWidth="1"/>
    <col min="3" max="3" width="12.54296875" style="14" bestFit="1" customWidth="1"/>
    <col min="4" max="7" width="9.36328125" style="14" bestFit="1" customWidth="1"/>
    <col min="8" max="8" width="11.08984375" style="14" bestFit="1" customWidth="1"/>
    <col min="9" max="10" width="9.36328125" style="14" bestFit="1" customWidth="1"/>
    <col min="11" max="11" width="12" style="14" customWidth="1"/>
    <col min="12" max="13" width="9.36328125" style="14" bestFit="1" customWidth="1"/>
    <col min="14" max="14" width="11.08984375" style="14" bestFit="1" customWidth="1"/>
    <col min="15" max="15" width="12.54296875" style="14" bestFit="1" customWidth="1"/>
    <col min="16" max="16" width="18.6328125" style="24" customWidth="1"/>
  </cols>
  <sheetData>
    <row r="1" spans="1:16" ht="35.4" customHeight="1" x14ac:dyDescent="0.3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15.75" customHeight="1" x14ac:dyDescent="0.35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30"/>
    </row>
    <row r="3" spans="1:16" x14ac:dyDescent="0.35">
      <c r="A3" s="16"/>
      <c r="B3" s="16"/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25" t="s">
        <v>28</v>
      </c>
      <c r="P3" s="30"/>
    </row>
    <row r="4" spans="1:16" x14ac:dyDescent="0.35">
      <c r="A4" s="5" t="s">
        <v>1</v>
      </c>
      <c r="B4" s="6" t="s">
        <v>0</v>
      </c>
      <c r="C4" s="20">
        <v>2025</v>
      </c>
      <c r="D4" s="20">
        <v>2025</v>
      </c>
      <c r="E4" s="20">
        <v>2025</v>
      </c>
      <c r="F4" s="20">
        <v>2025</v>
      </c>
      <c r="G4" s="20">
        <v>2025</v>
      </c>
      <c r="H4" s="20">
        <v>2025</v>
      </c>
      <c r="I4" s="20">
        <v>2025</v>
      </c>
      <c r="J4" s="20">
        <v>2025</v>
      </c>
      <c r="K4" s="20">
        <v>2025</v>
      </c>
      <c r="L4" s="20">
        <v>2026</v>
      </c>
      <c r="M4" s="20">
        <v>2026</v>
      </c>
      <c r="N4" s="20">
        <v>2026</v>
      </c>
      <c r="O4" s="25" t="s">
        <v>31</v>
      </c>
      <c r="P4" s="30"/>
    </row>
    <row r="5" spans="1:16" x14ac:dyDescent="0.35">
      <c r="A5" s="18" t="s">
        <v>2</v>
      </c>
      <c r="B5" s="19" t="s">
        <v>3</v>
      </c>
      <c r="P5" s="30"/>
    </row>
    <row r="6" spans="1:16" x14ac:dyDescent="0.35">
      <c r="A6" s="4"/>
      <c r="B6" s="2" t="s">
        <v>35</v>
      </c>
      <c r="C6" s="1">
        <v>24000</v>
      </c>
      <c r="D6" s="1">
        <v>24000</v>
      </c>
      <c r="E6" s="1">
        <v>24000</v>
      </c>
      <c r="F6" s="1">
        <v>24000</v>
      </c>
      <c r="G6" s="1">
        <v>24000</v>
      </c>
      <c r="H6" s="1">
        <v>24000</v>
      </c>
      <c r="I6" s="1">
        <v>24000</v>
      </c>
      <c r="J6" s="1">
        <v>24000</v>
      </c>
      <c r="K6" s="1">
        <v>24000</v>
      </c>
      <c r="L6" s="1">
        <v>24000</v>
      </c>
      <c r="M6" s="1">
        <v>24000</v>
      </c>
      <c r="N6" s="1">
        <v>24000</v>
      </c>
      <c r="O6" s="26">
        <f>SUM(C6:N6)</f>
        <v>288000</v>
      </c>
      <c r="P6" s="30"/>
    </row>
    <row r="7" spans="1:16" x14ac:dyDescent="0.35">
      <c r="A7" s="4"/>
      <c r="B7" s="2" t="s">
        <v>36</v>
      </c>
      <c r="C7" s="1">
        <v>22000</v>
      </c>
      <c r="D7" s="1">
        <v>22000</v>
      </c>
      <c r="E7" s="1">
        <v>22000</v>
      </c>
      <c r="F7" s="1">
        <v>22000</v>
      </c>
      <c r="G7" s="1">
        <v>22000</v>
      </c>
      <c r="H7" s="1">
        <v>22000</v>
      </c>
      <c r="I7" s="1">
        <v>22000</v>
      </c>
      <c r="J7" s="1">
        <v>22000</v>
      </c>
      <c r="K7" s="1">
        <v>22000</v>
      </c>
      <c r="L7" s="1">
        <v>22000</v>
      </c>
      <c r="M7" s="1">
        <v>22000</v>
      </c>
      <c r="N7" s="1">
        <v>22000</v>
      </c>
      <c r="O7" s="26">
        <f>SUM(C7:N7)</f>
        <v>264000</v>
      </c>
      <c r="P7" s="30"/>
    </row>
    <row r="8" spans="1:16" s="23" customFormat="1" x14ac:dyDescent="0.35">
      <c r="A8" s="12"/>
      <c r="B8" s="21" t="s">
        <v>37</v>
      </c>
      <c r="C8" s="22">
        <v>18000</v>
      </c>
      <c r="D8" s="22">
        <v>18000</v>
      </c>
      <c r="E8" s="22">
        <v>18000</v>
      </c>
      <c r="F8" s="22">
        <v>18000</v>
      </c>
      <c r="G8" s="22">
        <v>18000</v>
      </c>
      <c r="H8" s="22">
        <v>18000</v>
      </c>
      <c r="I8" s="22">
        <v>18000</v>
      </c>
      <c r="J8" s="22">
        <v>18000</v>
      </c>
      <c r="K8" s="22">
        <v>18000</v>
      </c>
      <c r="L8" s="22">
        <v>18000</v>
      </c>
      <c r="M8" s="22">
        <v>18000</v>
      </c>
      <c r="N8" s="22">
        <v>18000</v>
      </c>
      <c r="O8" s="27">
        <f t="shared" ref="O8:O9" si="0">SUM(C8:N8)</f>
        <v>216000</v>
      </c>
      <c r="P8" s="30"/>
    </row>
    <row r="9" spans="1:16" s="23" customFormat="1" x14ac:dyDescent="0.35">
      <c r="A9" s="12"/>
      <c r="B9" s="31" t="s">
        <v>44</v>
      </c>
      <c r="C9" s="32"/>
      <c r="D9" s="32"/>
      <c r="E9" s="32"/>
      <c r="F9" s="32">
        <v>22000</v>
      </c>
      <c r="G9" s="32">
        <v>22000</v>
      </c>
      <c r="H9" s="32">
        <v>22000</v>
      </c>
      <c r="I9" s="32">
        <v>22000</v>
      </c>
      <c r="J9" s="32">
        <v>22000</v>
      </c>
      <c r="K9" s="32">
        <v>22000</v>
      </c>
      <c r="L9" s="32">
        <v>22000</v>
      </c>
      <c r="M9" s="32">
        <v>22000</v>
      </c>
      <c r="N9" s="32">
        <v>22000</v>
      </c>
      <c r="O9" s="33">
        <f t="shared" si="0"/>
        <v>198000</v>
      </c>
      <c r="P9" s="34" t="s">
        <v>42</v>
      </c>
    </row>
    <row r="10" spans="1:16" x14ac:dyDescent="0.35">
      <c r="A10" s="4"/>
      <c r="B10" s="7" t="s">
        <v>6</v>
      </c>
      <c r="C10" s="15">
        <f t="shared" ref="C10:O10" si="1">SUM(C6:C8)</f>
        <v>64000</v>
      </c>
      <c r="D10" s="15">
        <f t="shared" si="1"/>
        <v>64000</v>
      </c>
      <c r="E10" s="15">
        <f t="shared" si="1"/>
        <v>64000</v>
      </c>
      <c r="F10" s="15">
        <f t="shared" si="1"/>
        <v>64000</v>
      </c>
      <c r="G10" s="15">
        <f t="shared" si="1"/>
        <v>64000</v>
      </c>
      <c r="H10" s="15">
        <f t="shared" si="1"/>
        <v>64000</v>
      </c>
      <c r="I10" s="15">
        <f t="shared" si="1"/>
        <v>64000</v>
      </c>
      <c r="J10" s="15">
        <f t="shared" si="1"/>
        <v>64000</v>
      </c>
      <c r="K10" s="15">
        <f t="shared" si="1"/>
        <v>64000</v>
      </c>
      <c r="L10" s="15">
        <f t="shared" si="1"/>
        <v>64000</v>
      </c>
      <c r="M10" s="15">
        <f t="shared" si="1"/>
        <v>64000</v>
      </c>
      <c r="N10" s="15">
        <f t="shared" si="1"/>
        <v>64000</v>
      </c>
      <c r="O10" s="28">
        <f>SUM(O6:O9)</f>
        <v>966000</v>
      </c>
      <c r="P10" s="30"/>
    </row>
    <row r="11" spans="1:16" x14ac:dyDescent="0.35">
      <c r="A11" s="8" t="s">
        <v>4</v>
      </c>
      <c r="B11" s="9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30"/>
    </row>
    <row r="12" spans="1:16" ht="39" x14ac:dyDescent="0.35">
      <c r="A12" s="12"/>
      <c r="B12" s="17" t="s">
        <v>43</v>
      </c>
      <c r="C12" s="1">
        <v>8000</v>
      </c>
      <c r="D12" s="1">
        <v>8000</v>
      </c>
      <c r="E12" s="1">
        <v>8000</v>
      </c>
      <c r="F12" s="1">
        <v>8000</v>
      </c>
      <c r="G12" s="1">
        <v>8000</v>
      </c>
      <c r="H12" s="1">
        <v>8000</v>
      </c>
      <c r="I12" s="1">
        <v>8000</v>
      </c>
      <c r="J12" s="1">
        <v>8000</v>
      </c>
      <c r="K12" s="1">
        <v>8000</v>
      </c>
      <c r="L12" s="1">
        <v>8000</v>
      </c>
      <c r="M12" s="1">
        <v>8000</v>
      </c>
      <c r="N12" s="1">
        <v>8000</v>
      </c>
      <c r="O12" s="26">
        <f t="shared" ref="O12:O26" si="2">SUM(C12:N12)</f>
        <v>96000</v>
      </c>
      <c r="P12" s="30"/>
    </row>
    <row r="13" spans="1:16" x14ac:dyDescent="0.35">
      <c r="A13" s="12"/>
      <c r="B13" s="17" t="s">
        <v>38</v>
      </c>
      <c r="C13" s="1">
        <v>1000</v>
      </c>
      <c r="D13" s="1">
        <v>1000</v>
      </c>
      <c r="E13" s="1">
        <v>1000</v>
      </c>
      <c r="F13" s="1">
        <v>1000</v>
      </c>
      <c r="G13" s="1">
        <v>1000</v>
      </c>
      <c r="H13" s="1">
        <v>1000</v>
      </c>
      <c r="I13" s="1">
        <v>1000</v>
      </c>
      <c r="J13" s="1">
        <v>1000</v>
      </c>
      <c r="K13" s="1">
        <v>1000</v>
      </c>
      <c r="L13" s="1">
        <v>1000</v>
      </c>
      <c r="M13" s="1">
        <v>1000</v>
      </c>
      <c r="N13" s="1">
        <v>1000</v>
      </c>
      <c r="O13" s="26">
        <f t="shared" si="2"/>
        <v>12000</v>
      </c>
      <c r="P13" s="30"/>
    </row>
    <row r="14" spans="1:16" x14ac:dyDescent="0.35">
      <c r="A14" s="12"/>
      <c r="B14" s="35" t="s">
        <v>41</v>
      </c>
      <c r="C14" s="36"/>
      <c r="D14" s="36"/>
      <c r="E14" s="36"/>
      <c r="F14" s="36">
        <v>10000</v>
      </c>
      <c r="G14" s="36">
        <v>10000</v>
      </c>
      <c r="H14" s="36">
        <v>10000</v>
      </c>
      <c r="I14" s="36">
        <v>10000</v>
      </c>
      <c r="J14" s="36">
        <v>10000</v>
      </c>
      <c r="K14" s="36">
        <v>10000</v>
      </c>
      <c r="L14" s="36">
        <v>10000</v>
      </c>
      <c r="M14" s="36">
        <v>10000</v>
      </c>
      <c r="N14" s="36">
        <v>10000</v>
      </c>
      <c r="O14" s="37">
        <f t="shared" si="2"/>
        <v>90000</v>
      </c>
      <c r="P14" s="34" t="s">
        <v>42</v>
      </c>
    </row>
    <row r="15" spans="1:16" x14ac:dyDescent="0.35">
      <c r="A15" s="12"/>
      <c r="B15" s="10" t="s">
        <v>32</v>
      </c>
      <c r="C15" s="1">
        <v>1000</v>
      </c>
      <c r="D15" s="1">
        <v>1000</v>
      </c>
      <c r="E15" s="1">
        <v>1000</v>
      </c>
      <c r="F15" s="1">
        <v>1000</v>
      </c>
      <c r="G15" s="1">
        <v>1000</v>
      </c>
      <c r="H15" s="1">
        <v>1000</v>
      </c>
      <c r="I15" s="1">
        <v>1000</v>
      </c>
      <c r="J15" s="1">
        <v>1000</v>
      </c>
      <c r="K15" s="1">
        <v>1000</v>
      </c>
      <c r="L15" s="1">
        <v>1000</v>
      </c>
      <c r="M15" s="1">
        <v>1000</v>
      </c>
      <c r="N15" s="1">
        <v>1000</v>
      </c>
      <c r="O15" s="26">
        <f t="shared" si="2"/>
        <v>12000</v>
      </c>
      <c r="P15" s="30"/>
    </row>
    <row r="16" spans="1:16" x14ac:dyDescent="0.35">
      <c r="A16" s="12"/>
      <c r="B16" s="38" t="s">
        <v>45</v>
      </c>
      <c r="C16" s="36"/>
      <c r="D16" s="36"/>
      <c r="E16" s="36"/>
      <c r="F16" s="36"/>
      <c r="G16" s="36"/>
      <c r="H16" s="36">
        <v>2000</v>
      </c>
      <c r="I16" s="36"/>
      <c r="J16" s="36"/>
      <c r="K16" s="36">
        <v>2000</v>
      </c>
      <c r="L16" s="36"/>
      <c r="M16" s="36"/>
      <c r="N16" s="36">
        <v>2000</v>
      </c>
      <c r="O16" s="37">
        <f t="shared" si="2"/>
        <v>6000</v>
      </c>
      <c r="P16" s="34" t="s">
        <v>42</v>
      </c>
    </row>
    <row r="17" spans="1:16" x14ac:dyDescent="0.35">
      <c r="A17" s="8"/>
      <c r="B17" s="9" t="s">
        <v>10</v>
      </c>
      <c r="C17" s="15">
        <f t="shared" ref="C17:O17" si="3">SUM(C12:C15)</f>
        <v>10000</v>
      </c>
      <c r="D17" s="15">
        <f t="shared" si="3"/>
        <v>10000</v>
      </c>
      <c r="E17" s="15">
        <f>SUM(E12:E16)</f>
        <v>10000</v>
      </c>
      <c r="F17" s="15">
        <f t="shared" si="3"/>
        <v>20000</v>
      </c>
      <c r="G17" s="15">
        <f t="shared" si="3"/>
        <v>20000</v>
      </c>
      <c r="H17" s="15">
        <f>SUM(H12:H16)</f>
        <v>22000</v>
      </c>
      <c r="I17" s="15">
        <f t="shared" si="3"/>
        <v>20000</v>
      </c>
      <c r="J17" s="15">
        <f t="shared" si="3"/>
        <v>20000</v>
      </c>
      <c r="K17" s="15">
        <f>SUM(K12:K16)</f>
        <v>22000</v>
      </c>
      <c r="L17" s="15">
        <f t="shared" si="3"/>
        <v>20000</v>
      </c>
      <c r="M17" s="15">
        <f t="shared" si="3"/>
        <v>20000</v>
      </c>
      <c r="N17" s="15">
        <f>SUM(N12:N16)</f>
        <v>22000</v>
      </c>
      <c r="O17" s="28">
        <f>SUM(O12:O16)</f>
        <v>216000</v>
      </c>
      <c r="P17" s="30"/>
    </row>
    <row r="18" spans="1:16" x14ac:dyDescent="0.35">
      <c r="A18" s="8" t="s">
        <v>7</v>
      </c>
      <c r="B18" s="9" t="s">
        <v>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6"/>
      <c r="P18" s="30"/>
    </row>
    <row r="19" spans="1:16" ht="26" x14ac:dyDescent="0.35">
      <c r="A19" s="4"/>
      <c r="B19" s="39" t="s">
        <v>48</v>
      </c>
      <c r="C19" s="36">
        <v>2200</v>
      </c>
      <c r="D19" s="36">
        <v>2200</v>
      </c>
      <c r="E19" s="36">
        <v>2200</v>
      </c>
      <c r="F19" s="36">
        <v>2200</v>
      </c>
      <c r="G19" s="36">
        <v>2200</v>
      </c>
      <c r="H19" s="36">
        <v>2200</v>
      </c>
      <c r="I19" s="36">
        <v>2200</v>
      </c>
      <c r="J19" s="36">
        <v>2200</v>
      </c>
      <c r="K19" s="36">
        <v>2200</v>
      </c>
      <c r="L19" s="36">
        <v>2200</v>
      </c>
      <c r="M19" s="36">
        <v>2200</v>
      </c>
      <c r="N19" s="36">
        <v>2200</v>
      </c>
      <c r="O19" s="37">
        <f t="shared" si="2"/>
        <v>26400</v>
      </c>
      <c r="P19" s="34" t="s">
        <v>42</v>
      </c>
    </row>
    <row r="20" spans="1:16" x14ac:dyDescent="0.35">
      <c r="A20" s="4"/>
      <c r="B20" s="2" t="s">
        <v>40</v>
      </c>
      <c r="C20" s="1"/>
      <c r="D20" s="1"/>
      <c r="E20" s="1">
        <v>1500</v>
      </c>
      <c r="F20" s="1"/>
      <c r="G20" s="1"/>
      <c r="H20" s="1">
        <v>1500</v>
      </c>
      <c r="I20" s="1"/>
      <c r="J20" s="1"/>
      <c r="K20" s="1">
        <v>1500</v>
      </c>
      <c r="L20" s="1"/>
      <c r="M20" s="1"/>
      <c r="N20" s="1">
        <v>1500</v>
      </c>
      <c r="O20" s="26">
        <f t="shared" si="2"/>
        <v>6000</v>
      </c>
      <c r="P20" s="30"/>
    </row>
    <row r="21" spans="1:16" x14ac:dyDescent="0.35">
      <c r="A21" s="4"/>
      <c r="B21" s="40" t="s">
        <v>46</v>
      </c>
      <c r="C21" s="36">
        <v>1000</v>
      </c>
      <c r="D21" s="36">
        <v>1000</v>
      </c>
      <c r="E21" s="36">
        <v>1000</v>
      </c>
      <c r="F21" s="36">
        <v>1000</v>
      </c>
      <c r="G21" s="36">
        <v>1000</v>
      </c>
      <c r="H21" s="36">
        <v>1000</v>
      </c>
      <c r="I21" s="36">
        <v>1000</v>
      </c>
      <c r="J21" s="36">
        <v>1000</v>
      </c>
      <c r="K21" s="36">
        <v>1000</v>
      </c>
      <c r="L21" s="36">
        <v>1000</v>
      </c>
      <c r="M21" s="36">
        <v>1000</v>
      </c>
      <c r="N21" s="36">
        <v>1000</v>
      </c>
      <c r="O21" s="37">
        <f t="shared" si="2"/>
        <v>12000</v>
      </c>
      <c r="P21" s="34" t="s">
        <v>42</v>
      </c>
    </row>
    <row r="22" spans="1:16" x14ac:dyDescent="0.35">
      <c r="A22" s="4"/>
      <c r="B22" s="2" t="s">
        <v>34</v>
      </c>
      <c r="C22" s="1">
        <v>1000</v>
      </c>
      <c r="D22" s="1">
        <v>1000</v>
      </c>
      <c r="E22" s="1">
        <v>1000</v>
      </c>
      <c r="F22" s="1">
        <v>1000</v>
      </c>
      <c r="G22" s="1">
        <v>1000</v>
      </c>
      <c r="H22" s="1">
        <v>1000</v>
      </c>
      <c r="I22" s="1">
        <v>1000</v>
      </c>
      <c r="J22" s="1">
        <v>1000</v>
      </c>
      <c r="K22" s="1">
        <v>1000</v>
      </c>
      <c r="L22" s="1">
        <v>1000</v>
      </c>
      <c r="M22" s="1">
        <v>1000</v>
      </c>
      <c r="N22" s="1">
        <v>1000</v>
      </c>
      <c r="O22" s="26">
        <f t="shared" si="2"/>
        <v>12000</v>
      </c>
      <c r="P22" s="30"/>
    </row>
    <row r="23" spans="1:16" ht="26" x14ac:dyDescent="0.35">
      <c r="A23" s="4"/>
      <c r="B23" s="39" t="s">
        <v>47</v>
      </c>
      <c r="C23" s="36">
        <v>2800</v>
      </c>
      <c r="D23" s="36">
        <v>2800</v>
      </c>
      <c r="E23" s="36">
        <v>2800</v>
      </c>
      <c r="F23" s="36">
        <v>2800</v>
      </c>
      <c r="G23" s="36">
        <v>2800</v>
      </c>
      <c r="H23" s="36">
        <v>2800</v>
      </c>
      <c r="I23" s="36">
        <v>2800</v>
      </c>
      <c r="J23" s="36">
        <v>2800</v>
      </c>
      <c r="K23" s="36">
        <v>2800</v>
      </c>
      <c r="L23" s="36">
        <v>2800</v>
      </c>
      <c r="M23" s="36">
        <v>2800</v>
      </c>
      <c r="N23" s="36">
        <v>2800</v>
      </c>
      <c r="O23" s="37">
        <f t="shared" si="2"/>
        <v>33600</v>
      </c>
      <c r="P23" s="34" t="s">
        <v>42</v>
      </c>
    </row>
    <row r="24" spans="1:16" ht="26" x14ac:dyDescent="0.35">
      <c r="A24" s="4"/>
      <c r="B24" s="39" t="s">
        <v>49</v>
      </c>
      <c r="C24" s="36">
        <v>1500</v>
      </c>
      <c r="D24" s="36">
        <v>1500</v>
      </c>
      <c r="E24" s="36">
        <v>1500</v>
      </c>
      <c r="F24" s="36">
        <v>1500</v>
      </c>
      <c r="G24" s="36">
        <v>1500</v>
      </c>
      <c r="H24" s="36">
        <v>1500</v>
      </c>
      <c r="I24" s="36">
        <v>1500</v>
      </c>
      <c r="J24" s="36">
        <v>1500</v>
      </c>
      <c r="K24" s="36">
        <v>1500</v>
      </c>
      <c r="L24" s="36">
        <v>1500</v>
      </c>
      <c r="M24" s="36">
        <v>1500</v>
      </c>
      <c r="N24" s="36">
        <v>1500</v>
      </c>
      <c r="O24" s="37">
        <f t="shared" si="2"/>
        <v>18000</v>
      </c>
      <c r="P24" s="34" t="s">
        <v>42</v>
      </c>
    </row>
    <row r="25" spans="1:16" x14ac:dyDescent="0.35">
      <c r="A25" s="4"/>
      <c r="B25" s="2" t="s">
        <v>30</v>
      </c>
      <c r="C25" s="1">
        <v>550</v>
      </c>
      <c r="D25" s="1">
        <v>550</v>
      </c>
      <c r="E25" s="1">
        <v>550</v>
      </c>
      <c r="F25" s="1">
        <v>550</v>
      </c>
      <c r="G25" s="1">
        <v>550</v>
      </c>
      <c r="H25" s="1">
        <v>550</v>
      </c>
      <c r="I25" s="1">
        <v>550</v>
      </c>
      <c r="J25" s="1">
        <v>550</v>
      </c>
      <c r="K25" s="1">
        <v>550</v>
      </c>
      <c r="L25" s="1">
        <v>550</v>
      </c>
      <c r="M25" s="1">
        <v>550</v>
      </c>
      <c r="N25" s="1">
        <v>550</v>
      </c>
      <c r="O25" s="26">
        <f t="shared" si="2"/>
        <v>6600</v>
      </c>
      <c r="P25" s="30"/>
    </row>
    <row r="26" spans="1:16" x14ac:dyDescent="0.35">
      <c r="A26" s="4"/>
      <c r="B26" s="2" t="s">
        <v>14</v>
      </c>
      <c r="C26" s="1">
        <v>1000</v>
      </c>
      <c r="D26" s="1">
        <v>1000</v>
      </c>
      <c r="E26" s="1">
        <v>1000</v>
      </c>
      <c r="F26" s="1">
        <v>1000</v>
      </c>
      <c r="G26" s="1">
        <v>1000</v>
      </c>
      <c r="H26" s="1">
        <v>1000</v>
      </c>
      <c r="I26" s="1">
        <v>1000</v>
      </c>
      <c r="J26" s="1">
        <v>1000</v>
      </c>
      <c r="K26" s="1">
        <v>1000</v>
      </c>
      <c r="L26" s="1">
        <v>1000</v>
      </c>
      <c r="M26" s="1">
        <v>1000</v>
      </c>
      <c r="N26" s="1">
        <v>1000</v>
      </c>
      <c r="O26" s="26">
        <f t="shared" si="2"/>
        <v>12000</v>
      </c>
      <c r="P26" s="30"/>
    </row>
    <row r="27" spans="1:16" x14ac:dyDescent="0.35">
      <c r="A27" s="4"/>
      <c r="B27" s="7" t="s">
        <v>11</v>
      </c>
      <c r="C27" s="15">
        <f t="shared" ref="C27:O27" si="4">SUM(C19:C26)</f>
        <v>10050</v>
      </c>
      <c r="D27" s="15">
        <f t="shared" si="4"/>
        <v>10050</v>
      </c>
      <c r="E27" s="15">
        <f t="shared" si="4"/>
        <v>11550</v>
      </c>
      <c r="F27" s="15">
        <f t="shared" si="4"/>
        <v>10050</v>
      </c>
      <c r="G27" s="15">
        <f t="shared" si="4"/>
        <v>10050</v>
      </c>
      <c r="H27" s="15">
        <f t="shared" si="4"/>
        <v>11550</v>
      </c>
      <c r="I27" s="15">
        <f t="shared" si="4"/>
        <v>10050</v>
      </c>
      <c r="J27" s="15">
        <f t="shared" si="4"/>
        <v>10050</v>
      </c>
      <c r="K27" s="15">
        <f t="shared" si="4"/>
        <v>11550</v>
      </c>
      <c r="L27" s="15">
        <f t="shared" si="4"/>
        <v>10050</v>
      </c>
      <c r="M27" s="15">
        <f t="shared" si="4"/>
        <v>10050</v>
      </c>
      <c r="N27" s="15">
        <f t="shared" si="4"/>
        <v>11550</v>
      </c>
      <c r="O27" s="28">
        <f t="shared" si="4"/>
        <v>126600</v>
      </c>
      <c r="P27" s="30"/>
    </row>
    <row r="28" spans="1:16" x14ac:dyDescent="0.35">
      <c r="A28" s="5" t="s">
        <v>29</v>
      </c>
      <c r="B28" s="11" t="s">
        <v>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6"/>
      <c r="P28" s="30"/>
    </row>
    <row r="29" spans="1:16" x14ac:dyDescent="0.35">
      <c r="A29" s="4">
        <v>1</v>
      </c>
      <c r="B29" s="2" t="s">
        <v>9</v>
      </c>
      <c r="C29" s="1">
        <v>2000</v>
      </c>
      <c r="D29" s="1">
        <v>2000</v>
      </c>
      <c r="E29" s="1">
        <v>2000</v>
      </c>
      <c r="F29" s="1">
        <v>2000</v>
      </c>
      <c r="G29" s="1">
        <v>2000</v>
      </c>
      <c r="H29" s="1">
        <v>2000</v>
      </c>
      <c r="I29" s="1">
        <v>2000</v>
      </c>
      <c r="J29" s="1">
        <v>2000</v>
      </c>
      <c r="K29" s="1">
        <v>2000</v>
      </c>
      <c r="L29" s="1">
        <v>2000</v>
      </c>
      <c r="M29" s="1">
        <v>2000</v>
      </c>
      <c r="N29" s="1">
        <v>2000</v>
      </c>
      <c r="O29" s="26">
        <f t="shared" ref="O29:O30" si="5">SUM(C29:N29)</f>
        <v>24000</v>
      </c>
      <c r="P29" s="30"/>
    </row>
    <row r="30" spans="1:16" x14ac:dyDescent="0.35">
      <c r="A30" s="4">
        <v>2</v>
      </c>
      <c r="B30" s="2" t="s">
        <v>15</v>
      </c>
      <c r="C30" s="1">
        <v>500</v>
      </c>
      <c r="D30" s="1">
        <v>500</v>
      </c>
      <c r="E30" s="1">
        <v>500</v>
      </c>
      <c r="F30" s="1">
        <v>500</v>
      </c>
      <c r="G30" s="1">
        <v>500</v>
      </c>
      <c r="H30" s="1">
        <v>500</v>
      </c>
      <c r="I30" s="1">
        <v>500</v>
      </c>
      <c r="J30" s="1">
        <v>500</v>
      </c>
      <c r="K30" s="1">
        <v>500</v>
      </c>
      <c r="L30" s="1">
        <v>500</v>
      </c>
      <c r="M30" s="1">
        <v>500</v>
      </c>
      <c r="N30" s="1">
        <v>500</v>
      </c>
      <c r="O30" s="26">
        <f t="shared" si="5"/>
        <v>6000</v>
      </c>
      <c r="P30" s="30"/>
    </row>
    <row r="31" spans="1:16" x14ac:dyDescent="0.35">
      <c r="A31" s="4"/>
      <c r="B31" s="7" t="s">
        <v>12</v>
      </c>
      <c r="C31" s="15">
        <f>SUM(C29:C30)</f>
        <v>2500</v>
      </c>
      <c r="D31" s="15">
        <f t="shared" ref="D31:O31" si="6">SUM(D29:D30)</f>
        <v>2500</v>
      </c>
      <c r="E31" s="15">
        <f t="shared" si="6"/>
        <v>2500</v>
      </c>
      <c r="F31" s="15">
        <f t="shared" si="6"/>
        <v>2500</v>
      </c>
      <c r="G31" s="15">
        <f t="shared" si="6"/>
        <v>2500</v>
      </c>
      <c r="H31" s="15">
        <f t="shared" si="6"/>
        <v>2500</v>
      </c>
      <c r="I31" s="15">
        <f t="shared" si="6"/>
        <v>2500</v>
      </c>
      <c r="J31" s="15">
        <f t="shared" si="6"/>
        <v>2500</v>
      </c>
      <c r="K31" s="15">
        <f t="shared" si="6"/>
        <v>2500</v>
      </c>
      <c r="L31" s="15">
        <f t="shared" si="6"/>
        <v>2500</v>
      </c>
      <c r="M31" s="15">
        <f t="shared" si="6"/>
        <v>2500</v>
      </c>
      <c r="N31" s="15">
        <f t="shared" si="6"/>
        <v>2500</v>
      </c>
      <c r="O31" s="28">
        <f t="shared" si="6"/>
        <v>30000</v>
      </c>
      <c r="P31" s="30"/>
    </row>
    <row r="32" spans="1:16" x14ac:dyDescent="0.35">
      <c r="A32" s="41" t="s">
        <v>13</v>
      </c>
      <c r="B32" s="42"/>
      <c r="C32" s="3">
        <f t="shared" ref="C32:O32" si="7">SUM(C31+C27+C17+C10)</f>
        <v>86550</v>
      </c>
      <c r="D32" s="3">
        <f t="shared" si="7"/>
        <v>86550</v>
      </c>
      <c r="E32" s="3">
        <f t="shared" si="7"/>
        <v>88050</v>
      </c>
      <c r="F32" s="3">
        <f t="shared" si="7"/>
        <v>96550</v>
      </c>
      <c r="G32" s="3">
        <f t="shared" si="7"/>
        <v>96550</v>
      </c>
      <c r="H32" s="3">
        <f t="shared" si="7"/>
        <v>100050</v>
      </c>
      <c r="I32" s="3">
        <f t="shared" si="7"/>
        <v>96550</v>
      </c>
      <c r="J32" s="3">
        <f t="shared" si="7"/>
        <v>96550</v>
      </c>
      <c r="K32" s="3">
        <f t="shared" si="7"/>
        <v>100050</v>
      </c>
      <c r="L32" s="3">
        <f t="shared" si="7"/>
        <v>96550</v>
      </c>
      <c r="M32" s="3">
        <f t="shared" si="7"/>
        <v>96550</v>
      </c>
      <c r="N32" s="3">
        <f t="shared" si="7"/>
        <v>100050</v>
      </c>
      <c r="O32" s="29">
        <f t="shared" si="7"/>
        <v>1338600</v>
      </c>
      <c r="P32" s="30"/>
    </row>
  </sheetData>
  <mergeCells count="3">
    <mergeCell ref="A32:B32"/>
    <mergeCell ref="A1:O1"/>
    <mergeCell ref="A2:O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Sambit Saha</cp:lastModifiedBy>
  <cp:lastPrinted>2023-01-30T10:56:02Z</cp:lastPrinted>
  <dcterms:created xsi:type="dcterms:W3CDTF">2020-03-21T04:37:06Z</dcterms:created>
  <dcterms:modified xsi:type="dcterms:W3CDTF">2025-09-18T19:47:44Z</dcterms:modified>
</cp:coreProperties>
</file>