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dixit\Desktop\Sangamam\"/>
    </mc:Choice>
  </mc:AlternateContent>
  <xr:revisionPtr revIDLastSave="0" documentId="8_{81FF38A1-37F0-4F93-B8EB-18AF1D7EE231}" xr6:coauthVersionLast="41" xr6:coauthVersionMax="41" xr10:uidLastSave="{00000000-0000-0000-0000-000000000000}"/>
  <bookViews>
    <workbookView xWindow="-96" yWindow="-96" windowWidth="23232" windowHeight="12552" xr2:uid="{478CB6E5-7C40-477A-B6EE-E86F6C9C45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6" i="1" l="1"/>
  <c r="D12" i="1" s="1"/>
  <c r="D5" i="1"/>
  <c r="D4" i="1"/>
  <c r="D2" i="1"/>
</calcChain>
</file>

<file path=xl/sharedStrings.xml><?xml version="1.0" encoding="utf-8"?>
<sst xmlns="http://schemas.openxmlformats.org/spreadsheetml/2006/main" count="23" uniqueCount="22">
  <si>
    <t>Conveyance / petrol for travelling for teachers and coordinator.</t>
  </si>
  <si>
    <t>Rajatalab staff visit to Chennai (twice in the year)</t>
  </si>
  <si>
    <t>25000 x 2</t>
  </si>
  <si>
    <t>Asha Chennai volunteer / staff visit to Rajatalab – May include air travel for one volunteer for each trip.</t>
  </si>
  <si>
    <t>Teacher meetings – food, conveyance, TLM materials etc.</t>
  </si>
  <si>
    <t>Purchase of teaching materials, photocopy of documents etc. for teaching.</t>
  </si>
  <si>
    <t>Administration, Miscellaneous, documentation etc.</t>
  </si>
  <si>
    <t>SNo</t>
  </si>
  <si>
    <t>Budget Item</t>
  </si>
  <si>
    <t>Cost details</t>
  </si>
  <si>
    <t>Amount</t>
  </si>
  <si>
    <t>10000 x 3</t>
  </si>
  <si>
    <t>30000 x 4</t>
  </si>
  <si>
    <t>1500 x 4</t>
  </si>
  <si>
    <t>TOTAL</t>
  </si>
  <si>
    <t>2000 x 6</t>
  </si>
  <si>
    <t>3000 x 7
1000 x 3</t>
  </si>
  <si>
    <t>Program Coordinator / Lead teacher salary (assuing we hire the coordinator by Jan).</t>
  </si>
  <si>
    <t>Teachers salary (3 computer teachers)
Ajay started in July.
Gunjan and Rohit started in Sept.</t>
  </si>
  <si>
    <t>6000 x 7 x 2 + 6000 x 9</t>
  </si>
  <si>
    <t>Laptops and accessories for teachers, staff</t>
  </si>
  <si>
    <t>Data plan for all teachers. Assuming three recharges per teacher / coord.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</si>
</sst>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4" xfId="0" applyNumberForma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/>
    <xf numFmtId="0" fontId="0" fillId="0" borderId="1" xfId="0" applyFill="1" applyBorder="1" applyAlignment="1">
      <alignment vertical="center" wrapText="1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BF1C6-DB7C-42B1-8135-442743C6FD8E}">
  <dimension ref="A1:D12"/>
  <sheetViews>
    <sheetView tabSelected="1" workbookViewId="0">
      <selection activeCell="E10" sqref="E10"/>
    </sheetView>
  </sheetViews>
  <sheetFormatPr defaultRowHeight="14.4" x14ac:dyDescent="0.55000000000000004"/>
  <cols>
    <col min="1" max="1" width="4.41796875" bestFit="1" customWidth="1"/>
    <col min="2" max="2" width="32.89453125" customWidth="1"/>
    <col min="3" max="3" width="14.68359375" customWidth="1"/>
  </cols>
  <sheetData>
    <row r="1" spans="1:4" ht="14.7" thickBot="1" x14ac:dyDescent="0.6">
      <c r="A1" s="10" t="s">
        <v>7</v>
      </c>
      <c r="B1" s="11" t="s">
        <v>8</v>
      </c>
      <c r="C1" s="11" t="s">
        <v>9</v>
      </c>
      <c r="D1" s="11" t="s">
        <v>10</v>
      </c>
    </row>
    <row r="2" spans="1:4" ht="43.5" thickBot="1" x14ac:dyDescent="0.6">
      <c r="A2" s="1">
        <v>1</v>
      </c>
      <c r="B2" s="2" t="s">
        <v>17</v>
      </c>
      <c r="C2" s="2" t="s">
        <v>11</v>
      </c>
      <c r="D2" s="3">
        <f>10000*3</f>
        <v>30000</v>
      </c>
    </row>
    <row r="3" spans="1:4" ht="43.5" thickBot="1" x14ac:dyDescent="0.6">
      <c r="A3" s="4">
        <v>2</v>
      </c>
      <c r="B3" s="5" t="s">
        <v>18</v>
      </c>
      <c r="C3" s="5" t="s">
        <v>19</v>
      </c>
      <c r="D3" s="6">
        <f>6000*7*2+6000*9</f>
        <v>138000</v>
      </c>
    </row>
    <row r="4" spans="1:4" ht="29.1" thickBot="1" x14ac:dyDescent="0.6">
      <c r="A4" s="4">
        <v>3</v>
      </c>
      <c r="B4" s="5" t="s">
        <v>20</v>
      </c>
      <c r="C4" s="5" t="s">
        <v>12</v>
      </c>
      <c r="D4" s="6">
        <f>30000*4</f>
        <v>120000</v>
      </c>
    </row>
    <row r="5" spans="1:4" ht="29.1" thickBot="1" x14ac:dyDescent="0.6">
      <c r="A5" s="4">
        <v>4</v>
      </c>
      <c r="B5" s="5" t="s">
        <v>21</v>
      </c>
      <c r="C5" s="5" t="s">
        <v>13</v>
      </c>
      <c r="D5" s="6">
        <f>1500*4</f>
        <v>6000</v>
      </c>
    </row>
    <row r="6" spans="1:4" ht="29.1" thickBot="1" x14ac:dyDescent="0.6">
      <c r="A6" s="7">
        <v>5</v>
      </c>
      <c r="B6" s="8" t="s">
        <v>0</v>
      </c>
      <c r="C6" s="8" t="s">
        <v>16</v>
      </c>
      <c r="D6" s="9">
        <f>3000*7+1000*3</f>
        <v>24000</v>
      </c>
    </row>
    <row r="7" spans="1:4" ht="29.1" thickBot="1" x14ac:dyDescent="0.6">
      <c r="A7" s="4">
        <v>6</v>
      </c>
      <c r="B7" s="5" t="s">
        <v>1</v>
      </c>
      <c r="C7" s="5" t="s">
        <v>2</v>
      </c>
      <c r="D7" s="6">
        <v>50000</v>
      </c>
    </row>
    <row r="8" spans="1:4" ht="43.5" thickBot="1" x14ac:dyDescent="0.6">
      <c r="A8" s="4">
        <v>7</v>
      </c>
      <c r="B8" s="5" t="s">
        <v>3</v>
      </c>
      <c r="C8" s="12">
        <v>20000</v>
      </c>
      <c r="D8" s="6">
        <v>20000</v>
      </c>
    </row>
    <row r="9" spans="1:4" ht="29.1" thickBot="1" x14ac:dyDescent="0.6">
      <c r="A9" s="4">
        <v>8</v>
      </c>
      <c r="B9" s="5" t="s">
        <v>4</v>
      </c>
      <c r="C9" s="5" t="s">
        <v>15</v>
      </c>
      <c r="D9" s="6">
        <v>12000</v>
      </c>
    </row>
    <row r="10" spans="1:4" ht="43.5" thickBot="1" x14ac:dyDescent="0.6">
      <c r="A10" s="4">
        <v>9</v>
      </c>
      <c r="B10" s="5" t="s">
        <v>5</v>
      </c>
      <c r="C10" s="5" t="s">
        <v>15</v>
      </c>
      <c r="D10" s="6">
        <v>12000</v>
      </c>
    </row>
    <row r="11" spans="1:4" ht="29.1" thickBot="1" x14ac:dyDescent="0.6">
      <c r="A11" s="4">
        <v>10</v>
      </c>
      <c r="B11" s="5" t="s">
        <v>6</v>
      </c>
      <c r="C11" s="5"/>
      <c r="D11" s="6">
        <v>10000</v>
      </c>
    </row>
    <row r="12" spans="1:4" ht="14.7" thickBot="1" x14ac:dyDescent="0.6">
      <c r="A12" s="13"/>
      <c r="B12" s="14" t="s">
        <v>14</v>
      </c>
      <c r="C12" s="13"/>
      <c r="D12" s="15">
        <f>SUM(D2:D11)</f>
        <v>422000</v>
      </c>
    </row>
  </sheetData>
  <pageMargins left="0.7" right="0.7" top="0.75" bottom="0.75" header="0.3" footer="0.3"/>
  <pageSetup paperSize="9" orientation="portrait" r:id="rId1"/>
  <headerFooter>
    <oddFooter>&amp;L&amp;1#&amp;"Calibri"&amp;6&amp;K7F7F7FInternal Use -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rajaram</dc:creator>
  <cp:lastModifiedBy>Dixit, Saurabh</cp:lastModifiedBy>
  <dcterms:created xsi:type="dcterms:W3CDTF">2019-09-27T13:21:40Z</dcterms:created>
  <dcterms:modified xsi:type="dcterms:W3CDTF">2019-10-13T17:06:21Z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de70ee2-0cb4-4d60-aee5-75ef2c4c8a90_Enabled">
    <vt:lpwstr>True</vt:lpwstr>
  </property>
  <property fmtid="{D5CDD505-2E9C-101B-9397-08002B2CF9AE}" pid="3" name="MSIP_Label_7de70ee2-0cb4-4d60-aee5-75ef2c4c8a90_SiteId">
    <vt:lpwstr>945c199a-83a2-4e80-9f8c-5a91be5752dd</vt:lpwstr>
  </property>
  <property fmtid="{D5CDD505-2E9C-101B-9397-08002B2CF9AE}" pid="4" name="MSIP_Label_7de70ee2-0cb4-4d60-aee5-75ef2c4c8a90_Owner">
    <vt:lpwstr>S_Dixit@Dell.com</vt:lpwstr>
  </property>
  <property fmtid="{D5CDD505-2E9C-101B-9397-08002B2CF9AE}" pid="5" name="MSIP_Label_7de70ee2-0cb4-4d60-aee5-75ef2c4c8a90_SetDate">
    <vt:lpwstr>2019-10-13T17:05:58.7658575Z</vt:lpwstr>
  </property>
  <property fmtid="{D5CDD505-2E9C-101B-9397-08002B2CF9AE}" pid="6" name="MSIP_Label_7de70ee2-0cb4-4d60-aee5-75ef2c4c8a90_Name">
    <vt:lpwstr>Internal Use</vt:lpwstr>
  </property>
  <property fmtid="{D5CDD505-2E9C-101B-9397-08002B2CF9AE}" pid="7" name="MSIP_Label_7de70ee2-0cb4-4d60-aee5-75ef2c4c8a90_Application">
    <vt:lpwstr>Microsoft Azure Information Protection</vt:lpwstr>
  </property>
  <property fmtid="{D5CDD505-2E9C-101B-9397-08002B2CF9AE}" pid="8" name="MSIP_Label_7de70ee2-0cb4-4d60-aee5-75ef2c4c8a90_Extended_MSFT_Method">
    <vt:lpwstr>Manual</vt:lpwstr>
  </property>
  <property fmtid="{D5CDD505-2E9C-101B-9397-08002B2CF9AE}" pid="9" name="MSIP_Label_da6fab74-d5af-4af7-a9a4-78d84655a626_Enabled">
    <vt:lpwstr>True</vt:lpwstr>
  </property>
  <property fmtid="{D5CDD505-2E9C-101B-9397-08002B2CF9AE}" pid="10" name="MSIP_Label_da6fab74-d5af-4af7-a9a4-78d84655a626_SiteId">
    <vt:lpwstr>945c199a-83a2-4e80-9f8c-5a91be5752dd</vt:lpwstr>
  </property>
  <property fmtid="{D5CDD505-2E9C-101B-9397-08002B2CF9AE}" pid="11" name="MSIP_Label_da6fab74-d5af-4af7-a9a4-78d84655a626_Owner">
    <vt:lpwstr>S_Dixit@Dell.com</vt:lpwstr>
  </property>
  <property fmtid="{D5CDD505-2E9C-101B-9397-08002B2CF9AE}" pid="12" name="MSIP_Label_da6fab74-d5af-4af7-a9a4-78d84655a626_SetDate">
    <vt:lpwstr>2019-10-13T17:05:58.7658575Z</vt:lpwstr>
  </property>
  <property fmtid="{D5CDD505-2E9C-101B-9397-08002B2CF9AE}" pid="13" name="MSIP_Label_da6fab74-d5af-4af7-a9a4-78d84655a626_Name">
    <vt:lpwstr>Visual Marking</vt:lpwstr>
  </property>
  <property fmtid="{D5CDD505-2E9C-101B-9397-08002B2CF9AE}" pid="14" name="MSIP_Label_da6fab74-d5af-4af7-a9a4-78d84655a626_Application">
    <vt:lpwstr>Microsoft Azure Information Protection</vt:lpwstr>
  </property>
  <property fmtid="{D5CDD505-2E9C-101B-9397-08002B2CF9AE}" pid="15" name="MSIP_Label_da6fab74-d5af-4af7-a9a4-78d84655a626_Parent">
    <vt:lpwstr>7de70ee2-0cb4-4d60-aee5-75ef2c4c8a90</vt:lpwstr>
  </property>
  <property fmtid="{D5CDD505-2E9C-101B-9397-08002B2CF9AE}" pid="16" name="MSIP_Label_da6fab74-d5af-4af7-a9a4-78d84655a626_Extended_MSFT_Method">
    <vt:lpwstr>Manual</vt:lpwstr>
  </property>
  <property fmtid="{D5CDD505-2E9C-101B-9397-08002B2CF9AE}" pid="17" name="aiplabel">
    <vt:lpwstr>Internal Use Visual Marking</vt:lpwstr>
  </property>
</Properties>
</file>