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uning budget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<sst xmlns="http://schemas.openxmlformats.org/spreadsheetml/2006/main" count="29" uniqueCount="26">
  <si>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S.No</t>
  </si>
  <si>
    <t>Particulars</t>
  </si>
  <si>
    <t>Total esstimate amount</t>
  </si>
  <si>
    <t>Balance</t>
  </si>
  <si>
    <t>Sub details</t>
  </si>
  <si>
    <t>Rs/P</t>
  </si>
  <si>
    <t>Direct Aid for Childrens</t>
  </si>
  <si>
    <t xml:space="preserve">Food expenses for children </t>
  </si>
  <si>
    <t>20000/- appx 11 month</t>
  </si>
  <si>
    <t>Milk expenses for children</t>
  </si>
  <si>
    <t>3500 for month X 11 Month</t>
  </si>
  <si>
    <t>Rice expenses for the children</t>
  </si>
  <si>
    <t>4000 X 11 month</t>
  </si>
  <si>
    <t>Staff details</t>
  </si>
  <si>
    <t>Co-ordinator</t>
  </si>
  <si>
    <t>Special eduactor</t>
  </si>
  <si>
    <t>Staffs salarys</t>
  </si>
  <si>
    <t>Special eduactor - 2</t>
  </si>
  <si>
    <t xml:space="preserve">Total staffs salary </t>
  </si>
  <si>
    <t>Ass. Spl eduactor</t>
  </si>
  <si>
    <t>Physio therapist</t>
  </si>
  <si>
    <t>Care taker</t>
  </si>
  <si>
    <t>Driver</t>
  </si>
  <si>
    <t>Cook</t>
  </si>
  <si>
    <t>Total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</si>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</sst>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\-??_);_(@_)"/>
  </numFmts>
  <fonts count="7">
    <font>
      <sz val="10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name val="Arial"/>
      <family val="2"/>
    </font>
    <font>
      <b/>
      <sz val="14"/>
      <color indexed="10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 wrapText="1"/>
    </xf>
    <xf numFmtId="165" fontId="3" fillId="0" borderId="0" xfId="15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5" fontId="4" fillId="0" borderId="0" xfId="15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 vertical="center" wrapText="1"/>
    </xf>
    <xf numFmtId="165" fontId="4" fillId="0" borderId="0" xfId="15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5" fontId="3" fillId="0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8.8515625" style="0" customWidth="1"/>
    <col min="2" max="2" width="37.28125" style="1" customWidth="1"/>
    <col min="3" max="4" width="18.28125" style="0" customWidth="1"/>
    <col min="5" max="5" width="20.00390625" style="0" customWidth="1"/>
    <col min="6" max="6" width="17.421875" style="0" customWidth="1"/>
  </cols>
  <sheetData>
    <row r="1" spans="1:8" ht="96" customHeight="1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5"/>
      <c r="H1" s="5"/>
    </row>
    <row r="2" spans="1:8" ht="18.75" customHeight="1">
      <c r="A2" s="6"/>
      <c r="B2" s="7"/>
      <c r="C2" s="8" t="s">
        <v>5</v>
      </c>
      <c r="D2" s="8" t="s">
        <v>5</v>
      </c>
      <c r="E2" s="9"/>
      <c r="F2" s="9"/>
      <c r="G2" s="5"/>
      <c r="H2" s="5"/>
    </row>
    <row r="3" spans="1:8" ht="18.75" customHeight="1">
      <c r="A3" s="10" t="s">
        <v>6</v>
      </c>
      <c r="B3" s="10"/>
      <c r="C3" s="11"/>
      <c r="D3" s="11"/>
      <c r="E3" s="9"/>
      <c r="F3" s="9"/>
      <c r="G3" s="5"/>
      <c r="H3" s="5"/>
    </row>
    <row r="4" spans="1:8" s="15" customFormat="1" ht="15.75" customHeight="1">
      <c r="A4" s="12">
        <v>1</v>
      </c>
      <c r="B4" s="13" t="s">
        <v>7</v>
      </c>
      <c r="C4" s="11">
        <f>20000*11</f>
        <v>220000</v>
      </c>
      <c r="D4" s="11">
        <f aca="true" t="shared" si="0" ref="D4:D6">C4</f>
        <v>220000</v>
      </c>
      <c r="E4" s="9" t="s">
        <v>8</v>
      </c>
      <c r="F4" s="9"/>
      <c r="G4" s="14"/>
      <c r="H4" s="14"/>
    </row>
    <row r="5" spans="1:8" s="15" customFormat="1" ht="15.75" customHeight="1">
      <c r="A5" s="12">
        <v>2</v>
      </c>
      <c r="B5" s="13" t="s">
        <v>9</v>
      </c>
      <c r="C5" s="11">
        <f>3500*11</f>
        <v>38500</v>
      </c>
      <c r="D5" s="11">
        <f t="shared" si="0"/>
        <v>38500</v>
      </c>
      <c r="E5" s="9" t="s">
        <v>10</v>
      </c>
      <c r="F5" s="9"/>
      <c r="G5" s="14"/>
      <c r="H5" s="14"/>
    </row>
    <row r="6" spans="1:8" s="15" customFormat="1" ht="15.75" customHeight="1">
      <c r="A6" s="12">
        <f>A5+1</f>
        <v>3</v>
      </c>
      <c r="B6" s="13" t="s">
        <v>11</v>
      </c>
      <c r="C6" s="11">
        <f>4000*11</f>
        <v>44000</v>
      </c>
      <c r="D6" s="11">
        <f t="shared" si="0"/>
        <v>44000</v>
      </c>
      <c r="E6" s="9" t="s">
        <v>12</v>
      </c>
      <c r="F6" s="9"/>
      <c r="G6" s="14"/>
      <c r="H6" s="14"/>
    </row>
    <row r="7" spans="1:8" s="15" customFormat="1" ht="15.75" customHeight="1">
      <c r="A7" s="12"/>
      <c r="B7" s="13"/>
      <c r="C7" s="11"/>
      <c r="D7" s="11"/>
      <c r="E7" s="10" t="s">
        <v>13</v>
      </c>
      <c r="F7" s="10"/>
      <c r="G7" s="14"/>
      <c r="H7" s="14"/>
    </row>
    <row r="8" spans="1:8" s="15" customFormat="1" ht="15.75">
      <c r="A8" s="12"/>
      <c r="B8" s="13"/>
      <c r="C8" s="11"/>
      <c r="D8" s="11"/>
      <c r="E8" s="16"/>
      <c r="F8" s="16" t="s">
        <v>5</v>
      </c>
      <c r="G8" s="14"/>
      <c r="H8" s="14"/>
    </row>
    <row r="9" spans="1:8" s="15" customFormat="1" ht="30.75">
      <c r="A9" s="12"/>
      <c r="B9" s="13"/>
      <c r="C9" s="11"/>
      <c r="D9" s="11"/>
      <c r="E9" s="12" t="s">
        <v>14</v>
      </c>
      <c r="F9" s="17">
        <v>10000</v>
      </c>
      <c r="G9" s="14"/>
      <c r="H9" s="14"/>
    </row>
    <row r="10" spans="1:8" s="15" customFormat="1" ht="16.5">
      <c r="A10" s="12"/>
      <c r="B10" s="13"/>
      <c r="C10" s="11"/>
      <c r="D10" s="11"/>
      <c r="E10" s="12" t="s">
        <v>15</v>
      </c>
      <c r="F10" s="11">
        <v>7000</v>
      </c>
      <c r="G10" s="14"/>
      <c r="H10" s="14"/>
    </row>
    <row r="11" spans="1:8" ht="30.75" customHeight="1">
      <c r="A11" s="10" t="s">
        <v>16</v>
      </c>
      <c r="B11" s="10"/>
      <c r="C11" s="11"/>
      <c r="D11" s="11">
        <f aca="true" t="shared" si="1" ref="D11:D12">C11</f>
        <v>0</v>
      </c>
      <c r="E11" s="12" t="s">
        <v>17</v>
      </c>
      <c r="F11" s="11">
        <v>6000</v>
      </c>
      <c r="G11" s="5"/>
      <c r="H11" s="5"/>
    </row>
    <row r="12" spans="1:8" s="15" customFormat="1" ht="30.75">
      <c r="A12" s="12">
        <v>4</v>
      </c>
      <c r="B12" s="13" t="s">
        <v>18</v>
      </c>
      <c r="C12" s="11">
        <f>F18*11</f>
        <v>649000</v>
      </c>
      <c r="D12" s="11">
        <f t="shared" si="1"/>
        <v>649000</v>
      </c>
      <c r="E12" s="12" t="s">
        <v>19</v>
      </c>
      <c r="F12" s="11">
        <v>5000</v>
      </c>
      <c r="G12" s="14"/>
      <c r="H12" s="14"/>
    </row>
    <row r="13" spans="1:8" s="15" customFormat="1" ht="30.75">
      <c r="A13" s="12"/>
      <c r="B13" s="13"/>
      <c r="C13" s="11"/>
      <c r="D13" s="11"/>
      <c r="E13" s="18" t="s">
        <v>20</v>
      </c>
      <c r="F13" s="11">
        <v>10000</v>
      </c>
      <c r="G13" s="14"/>
      <c r="H13" s="14"/>
    </row>
    <row r="14" spans="1:8" s="15" customFormat="1" ht="16.5">
      <c r="A14" s="12"/>
      <c r="B14" s="13"/>
      <c r="C14" s="11"/>
      <c r="D14" s="11"/>
      <c r="E14" s="12" t="s">
        <v>21</v>
      </c>
      <c r="F14" s="11">
        <v>5500</v>
      </c>
      <c r="G14" s="14"/>
      <c r="H14" s="14"/>
    </row>
    <row r="15" spans="1:8" s="15" customFormat="1" ht="16.5">
      <c r="A15" s="12"/>
      <c r="B15" s="13"/>
      <c r="C15" s="11"/>
      <c r="D15" s="11"/>
      <c r="E15" s="12" t="s">
        <v>21</v>
      </c>
      <c r="F15" s="11">
        <v>5500</v>
      </c>
      <c r="G15" s="14"/>
      <c r="H15" s="14"/>
    </row>
    <row r="16" spans="1:8" s="15" customFormat="1" ht="16.5">
      <c r="A16" s="12"/>
      <c r="B16" s="13"/>
      <c r="C16" s="11"/>
      <c r="D16" s="11"/>
      <c r="E16" s="12" t="s">
        <v>22</v>
      </c>
      <c r="F16" s="11">
        <v>6000</v>
      </c>
      <c r="G16" s="14"/>
      <c r="H16" s="14"/>
    </row>
    <row r="17" spans="1:8" s="15" customFormat="1" ht="16.5">
      <c r="A17" s="10"/>
      <c r="B17" s="10"/>
      <c r="C17" s="11"/>
      <c r="D17" s="11"/>
      <c r="E17" s="12" t="s">
        <v>23</v>
      </c>
      <c r="F17" s="11">
        <v>4000</v>
      </c>
      <c r="G17" s="14"/>
      <c r="H17" s="14"/>
    </row>
    <row r="18" spans="1:8" s="15" customFormat="1" ht="15.75">
      <c r="A18" s="12"/>
      <c r="B18" s="13"/>
      <c r="C18" s="11"/>
      <c r="D18" s="11"/>
      <c r="E18" s="6" t="s">
        <v>24</v>
      </c>
      <c r="F18" s="8">
        <f>SUM(F7:F17)</f>
        <v>59000</v>
      </c>
      <c r="G18" s="14"/>
      <c r="H18" s="14"/>
    </row>
    <row r="19" spans="1:8" s="15" customFormat="1" ht="18.75">
      <c r="A19" s="12"/>
      <c r="B19" s="19" t="s">
        <v>25</v>
      </c>
      <c r="C19" s="20">
        <f>SUM(C4:C18)</f>
        <v>951500</v>
      </c>
      <c r="D19" s="20">
        <f>SUM(D4:D18)</f>
        <v>951500</v>
      </c>
      <c r="E19" s="14"/>
      <c r="F19" s="14"/>
      <c r="G19" s="14"/>
      <c r="H19" s="14"/>
    </row>
  </sheetData>
  <sheetProtection selectLockedCells="1" selectUnlockedCells="1"/>
  <mergeCells count="10">
    <mergeCell ref="E1:F1"/>
    <mergeCell ref="E2:F2"/>
    <mergeCell ref="A3:B3"/>
    <mergeCell ref="E3:F3"/>
    <mergeCell ref="E4:F4"/>
    <mergeCell ref="E5:F5"/>
    <mergeCell ref="E6:F6"/>
    <mergeCell ref="E7:F7"/>
    <mergeCell ref="A11:B11"/>
    <mergeCell ref="A17:B17"/>
  </mergeCells>
  <printOptions gridLines="1" horizontalCentered="1" verticalCentered="1"/>
  <pageMargins left="0.3541666666666667" right="0.39375" top="0.8270833333333334" bottom="0.9840277777777777" header="0.39375" footer="0.5118055555555555"/>
  <pageSetup horizontalDpi="300" verticalDpi="300" orientation="landscape"/>
  <headerFooter alignWithMargins="0">
    <oddHeader xml:space="preserve">&amp;C&amp;"Georgia,Regular"&amp;15One Year Running Budget proposal for 45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Bhaskar </cp:lastModifiedBy>
  <cp:lastPrinted>2019-01-23T05:53:27Z</cp:lastPrinted>
  <dcterms:created xsi:type="dcterms:W3CDTF">2007-11-29T17:33:41Z</dcterms:created>
  <dcterms:modified xsi:type="dcterms:W3CDTF">2019-07-27T16:40:24Z</dcterms:modified>
  <cp:category/>
  <cp:version/>
  <cp:contentType/>
  <cp:contentStatus/>
  <cp:revision>1</cp:revision>
</cp:coreProperties>
</file>